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Y:\Cmn-PTS\PP_2024\C5_Castilla\"/>
    </mc:Choice>
  </mc:AlternateContent>
  <xr:revisionPtr revIDLastSave="0" documentId="13_ncr:1_{30A1EB2F-4906-4DB7-A6DE-7CFDC056B4F0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ARTICULACION" sheetId="1" r:id="rId1"/>
    <sheet name="INSUMOS  1" sheetId="2" r:id="rId2"/>
    <sheet name="LISTAS" sheetId="3" r:id="rId3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91029"/>
</workbook>
</file>

<file path=xl/calcChain.xml><?xml version="1.0" encoding="utf-8"?>
<calcChain xmlns="http://schemas.openxmlformats.org/spreadsheetml/2006/main">
  <c r="E2" i="2" l="1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" authorId="0" shapeId="0" xr:uid="{00000000-0006-0000-0100-000001000000}">
      <text>
        <r>
          <rPr>
            <sz val="11"/>
            <color theme="1"/>
            <rFont val="Arial"/>
            <scheme val="minor"/>
          </rPr>
          <t>En caso de votación por cada posible acción se debe digitar en cada una, si se hace en bloque se debe diligenciar en la primera casilla . En la misma casilla dejar la nota si fue aprobada o no.</t>
        </r>
      </text>
    </comment>
  </commentList>
</comments>
</file>

<file path=xl/sharedStrings.xml><?xml version="1.0" encoding="utf-8"?>
<sst xmlns="http://schemas.openxmlformats.org/spreadsheetml/2006/main" count="183" uniqueCount="140">
  <si>
    <t>ENTIDAD/DEPENDENCIA</t>
  </si>
  <si>
    <t>Secretaría de Salud</t>
  </si>
  <si>
    <t>COMUNA</t>
  </si>
  <si>
    <t>COMUNA 5- CASTILLA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</si>
  <si>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</si>
  <si>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</si>
  <si>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</si>
  <si>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</si>
  <si>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</si>
  <si>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</si>
  <si>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</si>
  <si>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5.1.1.1.1</t>
  </si>
  <si>
    <t>Promoción de la salud y prevención de la enfermedad para la población habitante de la comuna con enfoque de género y diferencial.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</si>
  <si>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</si>
  <si>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</si>
  <si>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</si>
  <si>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</si>
  <si>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</si>
  <si>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</si>
  <si>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</si>
  <si>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</si>
  <si>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</si>
  <si>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</si>
  <si>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</si>
  <si>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</si>
  <si>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</si>
  <si>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</si>
  <si>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Medellín me cuida convivencia </t>
  </si>
  <si>
    <t>Familias</t>
  </si>
  <si>
    <t>200 (4 nodos)</t>
  </si>
  <si>
    <t>Comuna 5 - Castilla</t>
  </si>
  <si>
    <t xml:space="preserve">A favor: 31
En contra: 0
Abs: 2
Total: 33
Aprobada: SI por unanimidad. Se aprueba la ficha en bloque </t>
  </si>
  <si>
    <t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
Importante que no sean los mismos gestores que vienen de antes.</t>
  </si>
  <si>
    <t>Salud visual (75% para personas entre 13  y 59 años y el 25% para personas mayores de 60 años.
P2: El 70% para personas mayores de 60 años y el 30% para personas entre 13 y 59 años de edad.
P3: 50% para personas mayores de 60 años y el 50% para personas entre 13 y 59 años.</t>
  </si>
  <si>
    <t>Personas</t>
  </si>
  <si>
    <t>(75% para personas entre 13  y 59 años y el 25% para personas mayores de 60 años.
P2: El 70% para personas mayores de 60 años y el 30% para personas entre 13 y 59 años de edad.
P3: 50% para personas mayores de 60 años y el 50% para personas entre 13 y 59 años.</t>
  </si>
  <si>
    <t>P1:
A favor:
En contra: 
Total: 
Aprobada: (SI/No)
P2:
A favor:
En contra: 
Total: 
Aprobada: (SI/No)
P3:
A favor:
En contra: 
Total: 
Aprobada: (SI/No)</t>
  </si>
  <si>
    <r>
      <rPr>
        <sz val="17"/>
        <color theme="1"/>
        <rFont val="Calibri"/>
      </rPr>
      <t xml:space="preserve"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
Importante que no sean los mismos gestores que vienen de antes.
</t>
    </r>
    <r>
      <rPr>
        <b/>
        <sz val="17"/>
        <color theme="1"/>
        <rFont val="Calibri"/>
      </rPr>
      <t xml:space="preserve">Nota: La dependencia informa que las propuesta 2 y 3 no son viables. </t>
    </r>
  </si>
  <si>
    <t>Salud oral para ortodoncia preventiva e interceptiva</t>
  </si>
  <si>
    <t>Niños y niñas</t>
  </si>
  <si>
    <t>200 niños y niñas de 6 a 10 años</t>
  </si>
  <si>
    <t>A favor:
En contra: 
Total: 
Aprobada: (SI/No)</t>
  </si>
  <si>
    <t xml:space="preserve">Salud oral prótesis </t>
  </si>
  <si>
    <t>Comunidad en general</t>
  </si>
  <si>
    <t xml:space="preserve">Mayores de 18 años (300 personas) para los 4 nodos </t>
  </si>
  <si>
    <t>Medellín me cuida discapacidad</t>
  </si>
  <si>
    <t xml:space="preserve">Personas en situación de discacidad y cuidadores </t>
  </si>
  <si>
    <t xml:space="preserve">100 personas </t>
  </si>
  <si>
    <t>Estilos de vida saludable</t>
  </si>
  <si>
    <t xml:space="preserve">320 personas (navidades saludables)
10 grupos de 30 personas cada una (experiencias de estilos de vida saludables)
Etapa 1: 1 grupo de 30 personas
Etapa 2: 2 grupos de 30 personas
Etapa 3: 2 grupos de 30 personas
</t>
  </si>
  <si>
    <t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</t>
  </si>
  <si>
    <t>Escuela para el liderazgo y el ser (coaching)</t>
  </si>
  <si>
    <t xml:space="preserve">500 personas (divididos en los 4 nodos </t>
  </si>
  <si>
    <t xml:space="preserve">Vacuna de neumococo (mayores de 50 personas </t>
  </si>
  <si>
    <t>Personas mayores de 50 años</t>
  </si>
  <si>
    <t xml:space="preserve">300 personas </t>
  </si>
  <si>
    <t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
Importante que no sean los mismos gestores que vienen de antes.
Importante que no sean los mismos gestores que vienen de antes.</t>
  </si>
  <si>
    <t xml:space="preserve">Centro de escucha de salud sexual y reproductiva </t>
  </si>
  <si>
    <t>Cominidad en general</t>
  </si>
  <si>
    <t>1 centro de escucha para la comuna 5 - Castilla</t>
  </si>
  <si>
    <t xml:space="preserve">Prevención de violencias sexuales </t>
  </si>
  <si>
    <t xml:space="preserve">Estudiantes de 10 a 13 años de edad de los grados 5, 6 y 7 de las instituciones educativas </t>
  </si>
  <si>
    <t>800 personas (para los 4 nodos)</t>
  </si>
  <si>
    <t xml:space="preserve">Es un bebe tu decisión </t>
  </si>
  <si>
    <t xml:space="preserve">Adolescentes entre 12 y 18 años de los grados 6 a 11 de las instrituciones educativas </t>
  </si>
  <si>
    <t xml:space="preserve">200 personas </t>
  </si>
  <si>
    <t xml:space="preserve">Curso basico de lengua de señas colombianas </t>
  </si>
  <si>
    <t>Población en general</t>
  </si>
  <si>
    <t xml:space="preserve">Ejes tematicos: acción a una emergencia, la practica de los primeros auxilios, reanimación cardio vascular, reanimación pulmonasr, heridas oseas, articulares y musculares, trasntorno de la conciencia, quemaduras yn escaldaduras, envenenamiento, miselanea, inyectología 1 y 2, ideas y trucos para primeros auxilios, prevención frente a accidentes cerebro vascular, desastre y evacuación, revisión del conocimiento y destrezas y evaluación. </t>
  </si>
  <si>
    <t xml:space="preserve">50 personas para cada uno de los 4 nodos </t>
  </si>
  <si>
    <r>
      <rPr>
        <sz val="17"/>
        <color theme="1"/>
        <rFont val="Calibri"/>
      </rPr>
      <t xml:space="preserve"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
Importante que no sean los mismos gestores que vienen de antes.
</t>
    </r>
    <r>
      <rPr>
        <b/>
        <sz val="17"/>
        <color theme="1"/>
        <rFont val="Calibri"/>
      </rPr>
      <t xml:space="preserve">Nota: De acuerdo a la misionalidad de la dependencia, esta acción no es viable. </t>
    </r>
  </si>
  <si>
    <t xml:space="preserve">Curso de reflexología </t>
  </si>
  <si>
    <t xml:space="preserve">250 personas personas (para los 4 nodos) </t>
  </si>
  <si>
    <r>
      <rPr>
        <sz val="17"/>
        <color theme="1"/>
        <rFont val="Calibri"/>
      </rPr>
      <t xml:space="preserve">Tener en cuenta al sector salud de primeras para transmitir la información y ser lideres de apoyo. 
Se propone que todas las estrategias incluyan apoyo o gestor comunitarios (sujeto a viabilidad por parte de la secretaría de salud.
El aporte para los apoyos o gestores comunitarios sea pago con dinero en efectivo.
Importante que no sean los mismos gestores que vienen de antes.
</t>
    </r>
    <r>
      <rPr>
        <b/>
        <sz val="17"/>
        <color theme="1"/>
        <rFont val="Calibri"/>
      </rPr>
      <t>Nota: Por misionalidad de la dependencia, esta acción no es viable. Sin embargo, la dependencia queda con el acuerdo de verificar la información.</t>
    </r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</si>
  <si>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</si>
  <si>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</si>
  <si>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</si>
  <si>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</si>
  <si>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</si>
  <si>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</si>
  <si>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</si>
  <si>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</si>
  <si>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</si>
  <si>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</si>
  <si>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</si>
  <si>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</si>
  <si>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</si>
  <si>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</si>
  <si>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</si>
  <si>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</si>
  <si>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</si>
  <si>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</si>
  <si>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</si>
  <si>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</si>
  <si>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</si>
  <si>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</si>
  <si>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</si>
  <si>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</si>
  <si>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</si>
  <si>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</si>
  <si>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</si>
  <si>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</si>
  <si>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</si>
  <si>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</si>
  <si>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</si>
  <si>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</si>
  <si>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</si>
  <si>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</si>
  <si>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</si>
  <si>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</si>
  <si>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</si>
  <si>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</si>
  <si>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</si>
  <si>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</si>
  <si>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</si>
  <si>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</rPr>
      <t>Unidad Administrativa</t>
    </r>
    <r>
      <rPr>
        <sz val="9"/>
        <color theme="1"/>
        <rFont val="Arial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</si>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</sst>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Calibri"/>
    </font>
    <font>
      <sz val="11"/>
      <color rgb="FF000000"/>
      <name val="Arial"/>
    </font>
    <font>
      <sz val="10"/>
      <color rgb="FF000000"/>
      <name val="Arial"/>
    </font>
    <font>
      <sz val="11"/>
      <color theme="1"/>
      <name val="Arial"/>
      <scheme val="minor"/>
    </font>
    <font>
      <sz val="17"/>
      <color theme="1"/>
      <name val="Calibri"/>
    </font>
    <font>
      <sz val="18"/>
      <color theme="1"/>
      <name val="Calibri"/>
    </font>
    <font>
      <sz val="17"/>
      <color theme="1"/>
      <name val="Arial"/>
      <scheme val="minor"/>
    </font>
    <font>
      <sz val="9"/>
      <color rgb="FF000000"/>
      <name val="Arial"/>
    </font>
    <font>
      <b/>
      <sz val="17"/>
      <color theme="1"/>
      <name val="Calibri"/>
    </font>
    <font>
      <sz val="9"/>
      <color theme="1"/>
      <name val="Arial"/>
    </font>
    <font>
      <sz val="16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/>
    <xf numFmtId="0" fontId="4" fillId="0" borderId="6" xfId="0" applyFont="1" applyBorder="1" applyAlignment="1">
      <alignment wrapText="1"/>
    </xf>
    <xf numFmtId="0" fontId="6" fillId="0" borderId="1" xfId="0" applyFont="1" applyBorder="1"/>
    <xf numFmtId="0" fontId="7" fillId="0" borderId="4" xfId="0" applyFont="1" applyBorder="1" applyAlignment="1">
      <alignment wrapText="1"/>
    </xf>
    <xf numFmtId="0" fontId="4" fillId="0" borderId="10" xfId="0" applyFont="1" applyBorder="1"/>
    <xf numFmtId="0" fontId="4" fillId="0" borderId="9" xfId="0" applyFont="1" applyBorder="1"/>
    <xf numFmtId="0" fontId="6" fillId="0" borderId="1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1" xfId="0" applyFont="1" applyBorder="1"/>
    <xf numFmtId="0" fontId="4" fillId="0" borderId="7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9" xfId="0" applyFont="1" applyBorder="1" applyAlignment="1">
      <alignment vertical="center" wrapText="1"/>
    </xf>
    <xf numFmtId="0" fontId="1" fillId="6" borderId="1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6" borderId="15" xfId="0" applyFont="1" applyFill="1" applyBorder="1" applyAlignment="1">
      <alignment wrapText="1"/>
    </xf>
    <xf numFmtId="0" fontId="11" fillId="0" borderId="7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7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4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6" borderId="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showGridLines="0" workbookViewId="0">
      <selection activeCell="D6" sqref="D6"/>
    </sheetView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18.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49" t="s">
        <v>1</v>
      </c>
      <c r="D2" s="50"/>
      <c r="E2" s="51"/>
    </row>
    <row r="3" spans="2:8" ht="32.25" customHeight="1" x14ac:dyDescent="0.25">
      <c r="B3" s="2" t="s">
        <v>2</v>
      </c>
      <c r="C3" s="49" t="s">
        <v>3</v>
      </c>
      <c r="D3" s="50"/>
      <c r="E3" s="51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6.25" customHeight="1" x14ac:dyDescent="0.2">
      <c r="B6" s="52" t="s">
        <v>9</v>
      </c>
      <c r="C6" s="7" t="s">
        <v>10</v>
      </c>
      <c r="D6" s="8" t="s">
        <v>11</v>
      </c>
      <c r="E6" s="8" t="s">
        <v>12</v>
      </c>
      <c r="F6" s="9"/>
      <c r="G6" s="10"/>
      <c r="H6" s="11"/>
    </row>
    <row r="7" spans="2:8" x14ac:dyDescent="0.25">
      <c r="B7" s="53"/>
      <c r="C7" s="7" t="s">
        <v>13</v>
      </c>
      <c r="D7" s="12"/>
      <c r="E7" s="13"/>
      <c r="F7" s="9"/>
      <c r="G7" s="14"/>
      <c r="H7" s="15"/>
    </row>
    <row r="8" spans="2:8" x14ac:dyDescent="0.2">
      <c r="B8" s="53"/>
      <c r="C8" s="7" t="s">
        <v>14</v>
      </c>
      <c r="D8" s="16"/>
      <c r="E8" s="17"/>
      <c r="F8" s="9"/>
      <c r="G8" s="14"/>
      <c r="H8" s="15"/>
    </row>
    <row r="9" spans="2:8" x14ac:dyDescent="0.25">
      <c r="B9" s="53"/>
      <c r="C9" s="7" t="s">
        <v>15</v>
      </c>
      <c r="D9" s="12"/>
      <c r="E9" s="17"/>
      <c r="F9" s="9"/>
      <c r="G9" s="14"/>
      <c r="H9" s="15"/>
    </row>
    <row r="10" spans="2:8" ht="14.25" x14ac:dyDescent="0.2">
      <c r="B10" s="53"/>
      <c r="C10" s="7" t="s">
        <v>16</v>
      </c>
      <c r="D10" s="7"/>
      <c r="E10" s="17"/>
      <c r="F10" s="9"/>
      <c r="G10" s="14"/>
      <c r="H10" s="15"/>
    </row>
    <row r="11" spans="2:8" ht="14.25" x14ac:dyDescent="0.2">
      <c r="B11" s="54"/>
      <c r="C11" s="7" t="s">
        <v>17</v>
      </c>
      <c r="D11" s="7"/>
      <c r="E11" s="18"/>
      <c r="F11" s="9"/>
      <c r="G11" s="19"/>
      <c r="H11" s="20"/>
    </row>
    <row r="19" spans="5:5" x14ac:dyDescent="0.25">
      <c r="E19" s="21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LISTAS!$C$3:$C$4</xm:f>
          </x14:formula1>
          <xm:sqref>F6:F11</xm:sqref>
        </x14:dataValidation>
        <x14:dataValidation type="list" allowBlank="1" showErrorMessage="1" xr:uid="{00000000-0002-0000-0000-000001000000}">
          <x14:formula1>
            <xm:f>LISTAS!$B$3:$B$44</xm:f>
          </x14:formula1>
          <xm:sqref>C2</xm:sqref>
        </x14:dataValidation>
        <x14:dataValidation type="list" allowBlank="1" showErrorMessage="1" xr:uid="{00000000-0002-0000-0000-000002000000}">
          <x14:formula1>
            <xm:f>LISTAS!$A$3:$A$23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tabSelected="1" topLeftCell="A25" zoomScale="70" zoomScaleNormal="70" workbookViewId="0">
      <selection activeCell="G31" sqref="G31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9.25" customWidth="1"/>
    <col min="5" max="5" width="48" customWidth="1"/>
    <col min="6" max="6" width="22.25" customWidth="1"/>
    <col min="7" max="7" width="26.375" customWidth="1"/>
    <col min="8" max="8" width="16.25" customWidth="1"/>
    <col min="9" max="9" width="25.375" customWidth="1"/>
    <col min="10" max="10" width="63.25" customWidth="1"/>
    <col min="11" max="11" width="9.375" customWidth="1"/>
  </cols>
  <sheetData>
    <row r="1" spans="1:26" x14ac:dyDescent="0.25">
      <c r="D1" s="22" t="s">
        <v>18</v>
      </c>
      <c r="E1" s="22" t="s">
        <v>19</v>
      </c>
      <c r="K1" s="21"/>
    </row>
    <row r="2" spans="1:26" ht="51.75" customHeight="1" x14ac:dyDescent="0.2">
      <c r="B2" s="57" t="s">
        <v>9</v>
      </c>
      <c r="C2" s="23" t="s">
        <v>10</v>
      </c>
      <c r="D2" s="23" t="str">
        <f>+ARTICULACION!D6</f>
        <v>5.1.1.1.1</v>
      </c>
      <c r="E2" s="24" t="str">
        <f>ARTICULACION!E6</f>
        <v>Promoción de la salud y prevención de la enfermedad para la población habitante de la comuna con enfoque de género y diferencial.</v>
      </c>
    </row>
    <row r="3" spans="1:26" ht="31.5" customHeight="1" x14ac:dyDescent="0.25">
      <c r="B3" s="53"/>
      <c r="C3" s="23" t="s">
        <v>13</v>
      </c>
      <c r="D3" s="23"/>
      <c r="E3" s="24"/>
      <c r="F3" s="25"/>
    </row>
    <row r="4" spans="1:26" ht="42.75" customHeight="1" x14ac:dyDescent="0.25">
      <c r="B4" s="58"/>
      <c r="C4" s="26" t="s">
        <v>14</v>
      </c>
      <c r="D4" s="24"/>
      <c r="E4" s="24"/>
      <c r="F4" s="25"/>
    </row>
    <row r="5" spans="1:26" x14ac:dyDescent="0.25">
      <c r="H5" s="21"/>
      <c r="I5" s="21"/>
      <c r="J5" s="21"/>
      <c r="K5" s="21"/>
    </row>
    <row r="6" spans="1:26" ht="44.25" customHeight="1" x14ac:dyDescent="0.25">
      <c r="B6" s="21"/>
      <c r="D6" s="22" t="s">
        <v>20</v>
      </c>
      <c r="E6" s="22" t="s">
        <v>21</v>
      </c>
      <c r="F6" s="22" t="s">
        <v>22</v>
      </c>
      <c r="G6" s="27" t="s">
        <v>23</v>
      </c>
      <c r="H6" s="22" t="s">
        <v>24</v>
      </c>
      <c r="I6" s="22" t="s">
        <v>25</v>
      </c>
      <c r="J6" s="27" t="s">
        <v>26</v>
      </c>
    </row>
    <row r="7" spans="1:26" ht="150" customHeight="1" x14ac:dyDescent="0.2">
      <c r="A7" s="28"/>
      <c r="B7" s="28"/>
      <c r="C7" s="28"/>
      <c r="D7" s="61">
        <v>1</v>
      </c>
      <c r="E7" s="29" t="s">
        <v>27</v>
      </c>
      <c r="F7" s="29" t="s">
        <v>28</v>
      </c>
      <c r="G7" s="29" t="s">
        <v>29</v>
      </c>
      <c r="H7" s="29" t="s">
        <v>30</v>
      </c>
      <c r="I7" s="29" t="s">
        <v>31</v>
      </c>
      <c r="J7" s="30" t="s">
        <v>32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x14ac:dyDescent="0.2">
      <c r="A8" s="28"/>
      <c r="B8" s="28"/>
      <c r="C8" s="28"/>
      <c r="D8" s="59"/>
      <c r="E8" s="50"/>
      <c r="F8" s="50"/>
      <c r="G8" s="50"/>
      <c r="H8" s="56"/>
      <c r="I8" s="31"/>
      <c r="J8" s="31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12.75" customHeight="1" x14ac:dyDescent="0.2">
      <c r="A9" s="28"/>
      <c r="B9" s="28"/>
      <c r="C9" s="28"/>
      <c r="D9" s="40">
        <v>2</v>
      </c>
      <c r="E9" s="33" t="s">
        <v>33</v>
      </c>
      <c r="F9" s="33" t="s">
        <v>34</v>
      </c>
      <c r="G9" s="34" t="s">
        <v>35</v>
      </c>
      <c r="H9" s="29" t="s">
        <v>30</v>
      </c>
      <c r="I9" s="29" t="s">
        <v>36</v>
      </c>
      <c r="J9" s="30" t="s">
        <v>37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5.75" customHeight="1" x14ac:dyDescent="0.2">
      <c r="A10" s="28"/>
      <c r="B10" s="28"/>
      <c r="C10" s="28"/>
      <c r="D10" s="59"/>
      <c r="E10" s="50"/>
      <c r="F10" s="50"/>
      <c r="G10" s="50"/>
      <c r="H10" s="56"/>
      <c r="I10" s="31"/>
      <c r="J10" s="31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50" customHeight="1" x14ac:dyDescent="0.2">
      <c r="A11" s="28"/>
      <c r="B11" s="28"/>
      <c r="C11" s="28"/>
      <c r="D11" s="32">
        <v>3</v>
      </c>
      <c r="E11" s="33" t="s">
        <v>38</v>
      </c>
      <c r="F11" s="34" t="s">
        <v>39</v>
      </c>
      <c r="G11" s="34" t="s">
        <v>40</v>
      </c>
      <c r="H11" s="29" t="s">
        <v>30</v>
      </c>
      <c r="I11" s="29" t="s">
        <v>41</v>
      </c>
      <c r="J11" s="30" t="s">
        <v>32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15.75" customHeight="1" x14ac:dyDescent="0.25">
      <c r="D12" s="55"/>
      <c r="E12" s="50"/>
      <c r="F12" s="50"/>
      <c r="G12" s="50"/>
      <c r="H12" s="56"/>
      <c r="I12" s="35"/>
      <c r="J12" s="35"/>
    </row>
    <row r="13" spans="1:26" ht="150" customHeight="1" x14ac:dyDescent="0.2">
      <c r="A13" s="28"/>
      <c r="B13" s="28"/>
      <c r="C13" s="28"/>
      <c r="D13" s="32">
        <v>4</v>
      </c>
      <c r="E13" s="36" t="s">
        <v>42</v>
      </c>
      <c r="F13" s="33" t="s">
        <v>43</v>
      </c>
      <c r="G13" s="34" t="s">
        <v>44</v>
      </c>
      <c r="H13" s="29" t="s">
        <v>30</v>
      </c>
      <c r="I13" s="29" t="s">
        <v>41</v>
      </c>
      <c r="J13" s="30" t="s">
        <v>32</v>
      </c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6" ht="15.75" customHeight="1" x14ac:dyDescent="0.25">
      <c r="D14" s="55"/>
      <c r="E14" s="50"/>
      <c r="F14" s="50"/>
      <c r="G14" s="50"/>
      <c r="H14" s="56"/>
      <c r="I14" s="35"/>
      <c r="J14" s="35"/>
    </row>
    <row r="15" spans="1:26" ht="150" customHeight="1" x14ac:dyDescent="0.2">
      <c r="A15" s="28"/>
      <c r="B15" s="28"/>
      <c r="C15" s="28"/>
      <c r="D15" s="32">
        <v>5</v>
      </c>
      <c r="E15" s="36" t="s">
        <v>45</v>
      </c>
      <c r="F15" s="33" t="s">
        <v>46</v>
      </c>
      <c r="G15" s="34" t="s">
        <v>47</v>
      </c>
      <c r="H15" s="29" t="s">
        <v>30</v>
      </c>
      <c r="I15" s="29" t="s">
        <v>41</v>
      </c>
      <c r="J15" s="30" t="s">
        <v>32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15.75" customHeight="1" x14ac:dyDescent="0.25">
      <c r="D16" s="55"/>
      <c r="E16" s="50"/>
      <c r="F16" s="50"/>
      <c r="G16" s="50"/>
      <c r="H16" s="56"/>
      <c r="I16" s="35"/>
      <c r="J16" s="35"/>
    </row>
    <row r="17" spans="1:26" ht="150" customHeight="1" x14ac:dyDescent="0.2">
      <c r="A17" s="28"/>
      <c r="B17" s="28"/>
      <c r="C17" s="28"/>
      <c r="D17" s="32">
        <v>6</v>
      </c>
      <c r="E17" s="33" t="s">
        <v>48</v>
      </c>
      <c r="F17" s="37"/>
      <c r="G17" s="34" t="s">
        <v>49</v>
      </c>
      <c r="H17" s="29" t="s">
        <v>30</v>
      </c>
      <c r="I17" s="29" t="s">
        <v>41</v>
      </c>
      <c r="J17" s="30" t="s">
        <v>50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1:26" ht="15.75" customHeight="1" x14ac:dyDescent="0.25">
      <c r="D18" s="55"/>
      <c r="E18" s="50"/>
      <c r="F18" s="50"/>
      <c r="G18" s="50"/>
      <c r="H18" s="56"/>
      <c r="I18" s="35"/>
      <c r="J18" s="35"/>
    </row>
    <row r="19" spans="1:26" ht="150" customHeight="1" x14ac:dyDescent="0.2">
      <c r="A19" s="28"/>
      <c r="B19" s="28"/>
      <c r="C19" s="28"/>
      <c r="D19" s="32">
        <v>7</v>
      </c>
      <c r="E19" s="33" t="s">
        <v>51</v>
      </c>
      <c r="F19" s="33" t="s">
        <v>43</v>
      </c>
      <c r="G19" s="34" t="s">
        <v>52</v>
      </c>
      <c r="H19" s="29" t="s">
        <v>30</v>
      </c>
      <c r="I19" s="29" t="s">
        <v>41</v>
      </c>
      <c r="J19" s="30" t="s">
        <v>50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5.75" customHeight="1" x14ac:dyDescent="0.25">
      <c r="D20" s="55"/>
      <c r="E20" s="50"/>
      <c r="F20" s="50"/>
      <c r="G20" s="50"/>
      <c r="H20" s="56"/>
      <c r="I20" s="35"/>
      <c r="J20" s="35"/>
    </row>
    <row r="21" spans="1:26" ht="150" customHeight="1" x14ac:dyDescent="0.2">
      <c r="A21" s="38"/>
      <c r="B21" s="38"/>
      <c r="C21" s="38"/>
      <c r="D21" s="37">
        <v>8</v>
      </c>
      <c r="E21" s="33" t="s">
        <v>53</v>
      </c>
      <c r="F21" s="33" t="s">
        <v>54</v>
      </c>
      <c r="G21" s="34" t="s">
        <v>55</v>
      </c>
      <c r="H21" s="29" t="s">
        <v>30</v>
      </c>
      <c r="I21" s="29" t="s">
        <v>41</v>
      </c>
      <c r="J21" s="30" t="s">
        <v>56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spans="1:26" ht="15.75" customHeight="1" x14ac:dyDescent="0.25">
      <c r="D22" s="55"/>
      <c r="E22" s="50"/>
      <c r="F22" s="50"/>
      <c r="G22" s="50"/>
      <c r="H22" s="56"/>
      <c r="I22" s="35"/>
      <c r="J22" s="35"/>
    </row>
    <row r="23" spans="1:26" ht="150" customHeight="1" x14ac:dyDescent="0.2">
      <c r="A23" s="38"/>
      <c r="B23" s="38"/>
      <c r="C23" s="38"/>
      <c r="D23" s="37">
        <v>9</v>
      </c>
      <c r="E23" s="33" t="s">
        <v>57</v>
      </c>
      <c r="F23" s="33" t="s">
        <v>58</v>
      </c>
      <c r="G23" s="34" t="s">
        <v>59</v>
      </c>
      <c r="H23" s="29" t="s">
        <v>30</v>
      </c>
      <c r="I23" s="29" t="s">
        <v>41</v>
      </c>
      <c r="J23" s="30" t="s">
        <v>32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ht="15.75" customHeight="1" x14ac:dyDescent="0.25">
      <c r="D24" s="55"/>
      <c r="E24" s="50"/>
      <c r="F24" s="50"/>
      <c r="G24" s="50"/>
      <c r="H24" s="56"/>
      <c r="I24" s="35"/>
      <c r="J24" s="35"/>
    </row>
    <row r="25" spans="1:26" ht="150" customHeight="1" x14ac:dyDescent="0.2">
      <c r="A25" s="38"/>
      <c r="B25" s="38"/>
      <c r="C25" s="38"/>
      <c r="D25" s="37">
        <v>10</v>
      </c>
      <c r="E25" s="33" t="s">
        <v>60</v>
      </c>
      <c r="F25" s="33" t="s">
        <v>61</v>
      </c>
      <c r="G25" s="34" t="s">
        <v>62</v>
      </c>
      <c r="H25" s="29" t="s">
        <v>30</v>
      </c>
      <c r="I25" s="29" t="s">
        <v>41</v>
      </c>
      <c r="J25" s="30" t="s">
        <v>32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spans="1:26" ht="15.75" customHeight="1" x14ac:dyDescent="0.25">
      <c r="D26" s="55"/>
      <c r="E26" s="50"/>
      <c r="F26" s="50"/>
      <c r="G26" s="50"/>
      <c r="H26" s="56"/>
      <c r="I26" s="35"/>
      <c r="J26" s="35"/>
    </row>
    <row r="27" spans="1:26" ht="88.5" customHeight="1" x14ac:dyDescent="0.2">
      <c r="A27" s="38"/>
      <c r="B27" s="38"/>
      <c r="C27" s="38"/>
      <c r="D27" s="37">
        <v>11</v>
      </c>
      <c r="E27" s="33" t="s">
        <v>63</v>
      </c>
      <c r="F27" s="33" t="s">
        <v>64</v>
      </c>
      <c r="G27" s="34" t="s">
        <v>65</v>
      </c>
      <c r="H27" s="29" t="s">
        <v>30</v>
      </c>
      <c r="I27" s="29" t="s">
        <v>41</v>
      </c>
      <c r="J27" s="30" t="s">
        <v>32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customHeight="1" x14ac:dyDescent="0.25">
      <c r="D28" s="55"/>
      <c r="E28" s="50"/>
      <c r="F28" s="50"/>
      <c r="G28" s="50"/>
      <c r="H28" s="56"/>
      <c r="I28" s="35"/>
      <c r="J28" s="35"/>
    </row>
    <row r="29" spans="1:26" ht="150" customHeight="1" x14ac:dyDescent="0.2">
      <c r="A29" s="38"/>
      <c r="B29" s="38"/>
      <c r="C29" s="38"/>
      <c r="D29" s="37">
        <v>12</v>
      </c>
      <c r="E29" s="33" t="s">
        <v>66</v>
      </c>
      <c r="F29" s="33" t="s">
        <v>67</v>
      </c>
      <c r="G29" s="34" t="s">
        <v>47</v>
      </c>
      <c r="H29" s="29" t="s">
        <v>30</v>
      </c>
      <c r="I29" s="29" t="s">
        <v>41</v>
      </c>
      <c r="J29" s="30" t="s">
        <v>32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customHeight="1" x14ac:dyDescent="0.25">
      <c r="D30" s="55"/>
      <c r="E30" s="50"/>
      <c r="F30" s="50"/>
      <c r="G30" s="50"/>
      <c r="H30" s="56"/>
      <c r="I30" s="35"/>
      <c r="J30" s="35"/>
    </row>
    <row r="31" spans="1:26" ht="265.5" customHeight="1" x14ac:dyDescent="0.2">
      <c r="A31" s="38"/>
      <c r="B31" s="38"/>
      <c r="C31" s="38"/>
      <c r="D31" s="37">
        <v>13</v>
      </c>
      <c r="E31" s="60" t="s">
        <v>68</v>
      </c>
      <c r="F31" s="33" t="s">
        <v>67</v>
      </c>
      <c r="G31" s="34" t="s">
        <v>69</v>
      </c>
      <c r="H31" s="29"/>
      <c r="I31" s="29" t="s">
        <v>41</v>
      </c>
      <c r="J31" s="30" t="s">
        <v>70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ht="15.75" customHeight="1" x14ac:dyDescent="0.25">
      <c r="D32" s="55"/>
      <c r="E32" s="50"/>
      <c r="F32" s="50"/>
      <c r="G32" s="50"/>
      <c r="H32" s="56"/>
      <c r="I32" s="35"/>
      <c r="J32" s="35"/>
    </row>
    <row r="33" spans="1:26" ht="150" customHeight="1" x14ac:dyDescent="0.2">
      <c r="A33" s="38"/>
      <c r="B33" s="38"/>
      <c r="C33" s="38"/>
      <c r="D33" s="37">
        <v>14</v>
      </c>
      <c r="E33" s="33" t="s">
        <v>71</v>
      </c>
      <c r="F33" s="33" t="s">
        <v>67</v>
      </c>
      <c r="G33" s="34" t="s">
        <v>72</v>
      </c>
      <c r="H33" s="29"/>
      <c r="I33" s="29" t="s">
        <v>41</v>
      </c>
      <c r="J33" s="30" t="s">
        <v>73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spans="1:26" ht="15.75" customHeight="1" x14ac:dyDescent="0.25">
      <c r="D34" s="55"/>
      <c r="E34" s="50"/>
      <c r="F34" s="50"/>
      <c r="G34" s="50"/>
      <c r="H34" s="56"/>
      <c r="I34" s="35"/>
      <c r="J34" s="35"/>
    </row>
    <row r="35" spans="1:26" ht="15.75" customHeight="1" x14ac:dyDescent="0.25">
      <c r="D35" s="39">
        <v>15</v>
      </c>
      <c r="E35" s="39"/>
      <c r="F35" s="39"/>
      <c r="G35" s="40"/>
      <c r="H35" s="41"/>
      <c r="I35" s="42" t="s">
        <v>41</v>
      </c>
      <c r="J35" s="39"/>
    </row>
    <row r="36" spans="1:26" ht="15.75" customHeight="1" x14ac:dyDescent="0.25">
      <c r="D36" s="55"/>
      <c r="E36" s="50"/>
      <c r="F36" s="50"/>
      <c r="G36" s="50"/>
      <c r="H36" s="56"/>
      <c r="I36" s="35"/>
      <c r="J36" s="35"/>
    </row>
    <row r="37" spans="1:26" ht="15.75" customHeight="1" x14ac:dyDescent="0.25">
      <c r="D37" s="39">
        <v>16</v>
      </c>
      <c r="E37" s="39"/>
      <c r="F37" s="39"/>
      <c r="G37" s="40"/>
      <c r="H37" s="41"/>
      <c r="I37" s="42" t="s">
        <v>41</v>
      </c>
      <c r="J37" s="39"/>
    </row>
    <row r="38" spans="1:26" ht="15.75" customHeight="1" x14ac:dyDescent="0.25">
      <c r="D38" s="55"/>
      <c r="E38" s="50"/>
      <c r="F38" s="50"/>
      <c r="G38" s="50"/>
      <c r="H38" s="56"/>
      <c r="I38" s="43"/>
      <c r="J38" s="35"/>
    </row>
    <row r="39" spans="1:26" ht="15.75" customHeight="1" x14ac:dyDescent="0.25">
      <c r="D39" s="39">
        <v>17</v>
      </c>
      <c r="E39" s="39"/>
      <c r="F39" s="39"/>
      <c r="G39" s="40"/>
      <c r="H39" s="41"/>
      <c r="I39" s="44" t="s">
        <v>41</v>
      </c>
      <c r="J39" s="45"/>
    </row>
    <row r="40" spans="1:26" ht="15.75" customHeight="1" x14ac:dyDescent="0.2"/>
    <row r="41" spans="1:26" ht="15.75" customHeight="1" x14ac:dyDescent="0.2"/>
    <row r="42" spans="1:26" ht="15.75" customHeight="1" x14ac:dyDescent="0.2"/>
    <row r="43" spans="1:26" ht="15.75" customHeight="1" x14ac:dyDescent="0.2"/>
    <row r="44" spans="1:26" ht="15.75" customHeight="1" x14ac:dyDescent="0.2"/>
    <row r="45" spans="1:26" ht="15.75" customHeight="1" x14ac:dyDescent="0.2"/>
    <row r="46" spans="1:26" ht="15.75" customHeight="1" x14ac:dyDescent="0.2"/>
    <row r="47" spans="1:26" ht="15.75" customHeight="1" x14ac:dyDescent="0.2"/>
    <row r="48" spans="1:2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B2:B4"/>
    <mergeCell ref="D8:H8"/>
    <mergeCell ref="D10:H10"/>
    <mergeCell ref="D12:H12"/>
    <mergeCell ref="D14:H14"/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</mergeCells>
  <pageMargins left="0.7" right="0.7" top="0.75" bottom="0.75" header="0" footer="0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26" width="10.625" customWidth="1"/>
  </cols>
  <sheetData>
    <row r="1" spans="1:3" ht="13.5" customHeight="1" x14ac:dyDescent="0.2"/>
    <row r="2" spans="1:3" ht="13.5" customHeight="1" x14ac:dyDescent="0.2">
      <c r="A2" s="46" t="s">
        <v>74</v>
      </c>
      <c r="B2" s="46" t="s">
        <v>75</v>
      </c>
      <c r="C2" s="47" t="s">
        <v>76</v>
      </c>
    </row>
    <row r="3" spans="1:3" ht="13.5" customHeight="1" x14ac:dyDescent="0.2">
      <c r="A3" s="48" t="s">
        <v>77</v>
      </c>
      <c r="B3" s="48" t="s">
        <v>78</v>
      </c>
      <c r="C3" s="48" t="s">
        <v>79</v>
      </c>
    </row>
    <row r="4" spans="1:3" ht="13.5" customHeight="1" x14ac:dyDescent="0.2">
      <c r="A4" s="48" t="s">
        <v>80</v>
      </c>
      <c r="B4" s="48" t="s">
        <v>81</v>
      </c>
      <c r="C4" s="48" t="s">
        <v>82</v>
      </c>
    </row>
    <row r="5" spans="1:3" ht="13.5" customHeight="1" x14ac:dyDescent="0.2">
      <c r="A5" s="48" t="s">
        <v>83</v>
      </c>
      <c r="B5" s="48" t="s">
        <v>84</v>
      </c>
    </row>
    <row r="6" spans="1:3" ht="13.5" customHeight="1" x14ac:dyDescent="0.2">
      <c r="A6" s="48" t="s">
        <v>85</v>
      </c>
      <c r="B6" s="48" t="s">
        <v>86</v>
      </c>
    </row>
    <row r="7" spans="1:3" ht="13.5" customHeight="1" x14ac:dyDescent="0.2">
      <c r="A7" s="48" t="s">
        <v>3</v>
      </c>
      <c r="B7" s="48" t="s">
        <v>87</v>
      </c>
    </row>
    <row r="8" spans="1:3" ht="13.5" customHeight="1" x14ac:dyDescent="0.2">
      <c r="A8" s="48" t="s">
        <v>88</v>
      </c>
      <c r="B8" s="48" t="s">
        <v>89</v>
      </c>
    </row>
    <row r="9" spans="1:3" ht="13.5" customHeight="1" x14ac:dyDescent="0.2">
      <c r="A9" s="48" t="s">
        <v>90</v>
      </c>
      <c r="B9" s="48" t="s">
        <v>91</v>
      </c>
    </row>
    <row r="10" spans="1:3" ht="13.5" customHeight="1" x14ac:dyDescent="0.2">
      <c r="A10" s="48" t="s">
        <v>92</v>
      </c>
      <c r="B10" s="48" t="s">
        <v>93</v>
      </c>
    </row>
    <row r="11" spans="1:3" ht="13.5" customHeight="1" x14ac:dyDescent="0.2">
      <c r="A11" s="48" t="s">
        <v>94</v>
      </c>
      <c r="B11" s="48" t="s">
        <v>95</v>
      </c>
    </row>
    <row r="12" spans="1:3" ht="13.5" customHeight="1" x14ac:dyDescent="0.2">
      <c r="A12" s="48" t="s">
        <v>96</v>
      </c>
      <c r="B12" s="48" t="s">
        <v>97</v>
      </c>
    </row>
    <row r="13" spans="1:3" ht="13.5" customHeight="1" x14ac:dyDescent="0.2">
      <c r="A13" s="48" t="s">
        <v>98</v>
      </c>
      <c r="B13" s="48" t="s">
        <v>99</v>
      </c>
    </row>
    <row r="14" spans="1:3" ht="13.5" customHeight="1" x14ac:dyDescent="0.2">
      <c r="A14" s="48" t="s">
        <v>100</v>
      </c>
      <c r="B14" s="48" t="s">
        <v>101</v>
      </c>
    </row>
    <row r="15" spans="1:3" ht="13.5" customHeight="1" x14ac:dyDescent="0.2">
      <c r="A15" s="48" t="s">
        <v>102</v>
      </c>
      <c r="B15" s="48" t="s">
        <v>103</v>
      </c>
    </row>
    <row r="16" spans="1:3" ht="13.5" customHeight="1" x14ac:dyDescent="0.2">
      <c r="A16" s="48" t="s">
        <v>104</v>
      </c>
      <c r="B16" s="48" t="s">
        <v>105</v>
      </c>
    </row>
    <row r="17" spans="1:2" ht="13.5" customHeight="1" x14ac:dyDescent="0.2">
      <c r="A17" s="48" t="s">
        <v>106</v>
      </c>
      <c r="B17" s="48" t="s">
        <v>107</v>
      </c>
    </row>
    <row r="18" spans="1:2" ht="13.5" customHeight="1" x14ac:dyDescent="0.2">
      <c r="A18" s="48" t="s">
        <v>108</v>
      </c>
      <c r="B18" s="48" t="s">
        <v>109</v>
      </c>
    </row>
    <row r="19" spans="1:2" ht="13.5" customHeight="1" x14ac:dyDescent="0.2">
      <c r="A19" s="48" t="s">
        <v>110</v>
      </c>
      <c r="B19" s="48" t="s">
        <v>111</v>
      </c>
    </row>
    <row r="20" spans="1:2" ht="13.5" customHeight="1" x14ac:dyDescent="0.2">
      <c r="A20" s="48" t="s">
        <v>112</v>
      </c>
      <c r="B20" s="48" t="s">
        <v>113</v>
      </c>
    </row>
    <row r="21" spans="1:2" ht="13.5" customHeight="1" x14ac:dyDescent="0.2">
      <c r="A21" s="48" t="s">
        <v>114</v>
      </c>
      <c r="B21" s="48" t="s">
        <v>115</v>
      </c>
    </row>
    <row r="22" spans="1:2" ht="13.5" customHeight="1" x14ac:dyDescent="0.2">
      <c r="A22" s="48" t="s">
        <v>116</v>
      </c>
      <c r="B22" s="48" t="s">
        <v>117</v>
      </c>
    </row>
    <row r="23" spans="1:2" ht="13.5" customHeight="1" x14ac:dyDescent="0.2">
      <c r="A23" s="48" t="s">
        <v>118</v>
      </c>
      <c r="B23" s="48" t="s">
        <v>119</v>
      </c>
    </row>
    <row r="24" spans="1:2" ht="13.5" customHeight="1" x14ac:dyDescent="0.2">
      <c r="B24" s="48" t="s">
        <v>120</v>
      </c>
    </row>
    <row r="25" spans="1:2" ht="13.5" customHeight="1" x14ac:dyDescent="0.2">
      <c r="B25" s="48" t="s">
        <v>121</v>
      </c>
    </row>
    <row r="26" spans="1:2" ht="13.5" customHeight="1" x14ac:dyDescent="0.2">
      <c r="B26" s="48" t="s">
        <v>122</v>
      </c>
    </row>
    <row r="27" spans="1:2" ht="13.5" customHeight="1" x14ac:dyDescent="0.2">
      <c r="B27" s="48" t="s">
        <v>123</v>
      </c>
    </row>
    <row r="28" spans="1:2" ht="13.5" customHeight="1" x14ac:dyDescent="0.2">
      <c r="B28" s="48" t="s">
        <v>124</v>
      </c>
    </row>
    <row r="29" spans="1:2" ht="13.5" customHeight="1" x14ac:dyDescent="0.2">
      <c r="B29" s="48" t="s">
        <v>125</v>
      </c>
    </row>
    <row r="30" spans="1:2" ht="13.5" customHeight="1" x14ac:dyDescent="0.2">
      <c r="B30" s="48" t="s">
        <v>126</v>
      </c>
    </row>
    <row r="31" spans="1:2" ht="13.5" customHeight="1" x14ac:dyDescent="0.2">
      <c r="B31" s="48" t="s">
        <v>127</v>
      </c>
    </row>
    <row r="32" spans="1:2" ht="13.5" customHeight="1" x14ac:dyDescent="0.2">
      <c r="B32" s="48" t="s">
        <v>128</v>
      </c>
    </row>
    <row r="33" spans="2:2" ht="13.5" customHeight="1" x14ac:dyDescent="0.2">
      <c r="B33" s="48" t="s">
        <v>129</v>
      </c>
    </row>
    <row r="34" spans="2:2" ht="13.5" customHeight="1" x14ac:dyDescent="0.2">
      <c r="B34" s="48" t="s">
        <v>130</v>
      </c>
    </row>
    <row r="35" spans="2:2" ht="13.5" customHeight="1" x14ac:dyDescent="0.2">
      <c r="B35" s="48" t="s">
        <v>131</v>
      </c>
    </row>
    <row r="36" spans="2:2" ht="13.5" customHeight="1" x14ac:dyDescent="0.2">
      <c r="B36" s="48" t="s">
        <v>132</v>
      </c>
    </row>
    <row r="37" spans="2:2" ht="13.5" customHeight="1" x14ac:dyDescent="0.2">
      <c r="B37" s="48" t="s">
        <v>133</v>
      </c>
    </row>
    <row r="38" spans="2:2" ht="13.5" customHeight="1" x14ac:dyDescent="0.2">
      <c r="B38" s="48" t="s">
        <v>134</v>
      </c>
    </row>
    <row r="39" spans="2:2" ht="13.5" customHeight="1" x14ac:dyDescent="0.2">
      <c r="B39" s="48" t="s">
        <v>1</v>
      </c>
    </row>
    <row r="40" spans="2:2" ht="13.5" customHeight="1" x14ac:dyDescent="0.2">
      <c r="B40" s="48" t="s">
        <v>135</v>
      </c>
    </row>
    <row r="41" spans="2:2" ht="13.5" customHeight="1" x14ac:dyDescent="0.2">
      <c r="B41" s="48" t="s">
        <v>136</v>
      </c>
    </row>
    <row r="42" spans="2:2" ht="13.5" customHeight="1" x14ac:dyDescent="0.2">
      <c r="B42" s="48" t="s">
        <v>137</v>
      </c>
    </row>
    <row r="43" spans="2:2" ht="13.5" customHeight="1" x14ac:dyDescent="0.2">
      <c r="B43" s="48" t="s">
        <v>138</v>
      </c>
    </row>
    <row r="44" spans="2:2" ht="13.5" customHeight="1" x14ac:dyDescent="0.2">
      <c r="B44" s="48" t="s">
        <v>139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ARTICULACION</vt:lpstr>
      <vt:lpstr>INSUMOS  1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Ivan Mejia Saldarriaga</cp:lastModifiedBy>
  <dcterms:modified xsi:type="dcterms:W3CDTF">2023-07-10T17:02:17Z</dcterms:modified>
</cp:coreProperties>
</file>