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mios comunales" sheetId="1" r:id="rId4"/>
  </sheets>
  <definedNames/>
  <calcPr/>
  <extLst>
    <ext uri="GoogleSheetsCustomDataVersion2">
      <go:sheetsCustomData xmlns:go="http://customooxmlschemas.google.com/" r:id="rId5" roundtripDataChecksum="oS1T8z0WbW48CY3iUfILW/vOoayS95V8nKz+WM/CQi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39">
      <text>
        <t xml:space="preserve">======
ID#AAABojY35kc
Ramiro Meneses Perez    (2025-08-01 15:17:19)
En caso de aplicar</t>
      </text>
    </comment>
    <comment authorId="0" ref="C15">
      <text>
        <t xml:space="preserve">======
ID#AAABojY35kY
Rafael Steven Castaño Castaño    (2025-08-01 15:17:19)
La duración y el honorario es obligatorio para que se pueda ver reflejado en el valor total</t>
      </text>
    </comment>
  </commentList>
  <extLst>
    <ext uri="GoogleSheetsCustomDataVersion2">
      <go:sheetsCustomData xmlns:go="http://customooxmlschemas.google.com/" r:id="rId1" roundtripDataSignature="AMtx7mii5KMgt/RgrX0VUMTBCWa5Ta+gFg=="/>
    </ext>
  </extLst>
</comments>
</file>

<file path=xl/sharedStrings.xml><?xml version="1.0" encoding="utf-8"?>
<sst xmlns="http://schemas.openxmlformats.org/spreadsheetml/2006/main" count="40" uniqueCount="35">
  <si>
    <t>PREMIO ORGANIZACIONES COMUNALES EJEMPLO DE PARTICIPACIÓN</t>
  </si>
  <si>
    <t>SECRETARÍA DE PARTICIPACIÓN CIUDADANA</t>
  </si>
  <si>
    <t xml:space="preserve"> FORMULARIO N.° 2 </t>
  </si>
  <si>
    <t>PLAN DE INVERSIÓN DE LOS RECURSOS</t>
  </si>
  <si>
    <t xml:space="preserve">Nombre Junta:  </t>
  </si>
  <si>
    <t xml:space="preserve">Nombre Propuesta:  </t>
  </si>
  <si>
    <t>CARGO/OFICIO</t>
  </si>
  <si>
    <t>PERIOCIDAD (mes/semanal/días)</t>
  </si>
  <si>
    <t>DURANCIÓN</t>
  </si>
  <si>
    <t>HONORARIOS</t>
  </si>
  <si>
    <t>VALOR TOTAL ($)</t>
  </si>
  <si>
    <t>COSTOS DIRECTOS DE PERSONAL</t>
  </si>
  <si>
    <t xml:space="preserve"> </t>
  </si>
  <si>
    <t>SUBTOTAL COSTOS DE PERSONAL (A)</t>
  </si>
  <si>
    <t>Validación:</t>
  </si>
  <si>
    <t>Valor Maximo del personal (20% del valor del premio):</t>
  </si>
  <si>
    <t>ACTIVIDAD</t>
  </si>
  <si>
    <t>DESCRIPCIÓN</t>
  </si>
  <si>
    <t>RECURSO</t>
  </si>
  <si>
    <t>CANTIDAD</t>
  </si>
  <si>
    <t>UNIDAD DE MEDIDA</t>
  </si>
  <si>
    <t>VALOR UNITARIO</t>
  </si>
  <si>
    <t>VALOR TOTAL ACTIVIDAD</t>
  </si>
  <si>
    <t>APORTE DE LA ORGANIZACIÓN</t>
  </si>
  <si>
    <t>APORTE DEL PREMIO EJEMPLO DE PARTICPACION</t>
  </si>
  <si>
    <t>VALOR TOTAL DE LA ACTIVIDAD</t>
  </si>
  <si>
    <t>($)</t>
  </si>
  <si>
    <t>SUBTOTAL OTROS COSTOS DIRECTOS (B)</t>
  </si>
  <si>
    <t>TOTAL PROYECTO</t>
  </si>
  <si>
    <t xml:space="preserve">                                                                                   PRESUPUESTO DEL PREMIO A EJECUTAR %</t>
  </si>
  <si>
    <t>PREMIO</t>
  </si>
  <si>
    <t>% A EJECUTAR</t>
  </si>
  <si>
    <t>Mensual</t>
  </si>
  <si>
    <t>Semanal</t>
  </si>
  <si>
    <t>Días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</si>
</sst>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\ #,##0"/>
    <numFmt numFmtId="165" formatCode="_-&quot;$&quot;\ * #,##0_-;\-&quot;$&quot;\ * #,##0_-;_-&quot;$&quot;\ * &quot;-&quot;_-;_-@"/>
    <numFmt numFmtId="166" formatCode="_-&quot;$&quot;\ * #,##0_-;\-&quot;$&quot;\ * #,##0_-;_-&quot;$&quot;\ * &quot;-&quot;??_-;_-@"/>
    <numFmt numFmtId="167" formatCode="_(&quot;$&quot;\ * #,##0_);_(&quot;$&quot;\ * \(#,##0\);_(&quot;$&quot;\ * &quot;-&quot;_);_(@_)"/>
  </numFmts>
  <fonts count="13">
    <font>
      <sz val="11.0"/>
      <color theme="1"/>
      <name val="Calibri"/>
      <scheme val="minor"/>
    </font>
    <font>
      <sz val="11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1.0"/>
      <color rgb="FF595959"/>
      <name val="Tahoma"/>
    </font>
    <font>
      <b/>
      <sz val="12.0"/>
      <color rgb="FF595959"/>
      <name val="Tahoma"/>
    </font>
    <font/>
    <font>
      <sz val="12.0"/>
      <color theme="1"/>
      <name val="Calibri"/>
    </font>
    <font>
      <b/>
      <sz val="10.0"/>
      <color rgb="FF595959"/>
      <name val="Tahoma"/>
    </font>
    <font>
      <b/>
      <sz val="11.0"/>
      <color theme="0"/>
      <name val="Tahoma"/>
    </font>
    <font>
      <sz val="11.0"/>
      <color rgb="FF595959"/>
      <name val="Tahoma"/>
    </font>
    <font>
      <sz val="11.0"/>
      <color theme="0"/>
      <name val="Tahoma"/>
    </font>
    <font>
      <b/>
      <sz val="11.0"/>
      <color theme="1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172D4A"/>
        <bgColor rgb="FF172D4A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26782"/>
      </left>
      <right style="thin">
        <color rgb="FF126782"/>
      </right>
      <top style="thin">
        <color rgb="FF126782"/>
      </top>
    </border>
    <border>
      <left style="thin">
        <color rgb="FF126782"/>
      </left>
      <right style="thin">
        <color rgb="FF126782"/>
      </right>
    </border>
    <border>
      <left style="thin">
        <color rgb="FF126782"/>
      </left>
      <right style="thin">
        <color rgb="FF126782"/>
      </right>
      <bottom style="thin">
        <color rgb="FF126782"/>
      </bottom>
    </border>
    <border>
      <left style="thin">
        <color rgb="FF126782"/>
      </left>
      <top style="thin">
        <color rgb="FF126782"/>
      </top>
      <bottom style="thin">
        <color rgb="FF126782"/>
      </bottom>
    </border>
    <border>
      <top style="thin">
        <color rgb="FF126782"/>
      </top>
      <bottom style="thin">
        <color rgb="FF126782"/>
      </bottom>
    </border>
    <border>
      <right style="thin">
        <color rgb="FF126782"/>
      </right>
      <top style="thin">
        <color rgb="FF126782"/>
      </top>
      <bottom style="thin">
        <color rgb="FF126782"/>
      </bottom>
    </border>
    <border>
      <left style="thin">
        <color rgb="FF126782"/>
      </left>
      <right style="thin">
        <color rgb="FF126782"/>
      </right>
      <top style="thin">
        <color rgb="FF126782"/>
      </top>
      <bottom style="thin">
        <color rgb="FF126782"/>
      </bottom>
    </border>
    <border>
      <left style="thin">
        <color rgb="FF126782"/>
      </left>
      <right style="thin">
        <color rgb="FF126782"/>
      </right>
      <top style="thin">
        <color rgb="FF126782"/>
      </top>
      <bottom/>
    </border>
    <border>
      <left style="thin">
        <color rgb="FF126782"/>
      </left>
      <right style="thin">
        <color rgb="FF000000"/>
      </right>
      <top style="thin">
        <color rgb="FF126782"/>
      </top>
    </border>
    <border>
      <left/>
      <right style="thin">
        <color rgb="FF126782"/>
      </right>
      <top style="thin">
        <color rgb="FF126782"/>
      </top>
      <bottom/>
    </border>
    <border>
      <left style="thin">
        <color rgb="FF126782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26782"/>
      </left>
      <top/>
      <bottom/>
    </border>
    <border>
      <top/>
      <bottom/>
    </border>
    <border>
      <right style="thin">
        <color rgb="FF126782"/>
      </right>
      <top/>
      <bottom/>
    </border>
    <border>
      <bottom style="thin">
        <color rgb="FF126782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2" xfId="0" applyAlignment="1" applyFont="1" applyNumberFormat="1">
      <alignment horizontal="center" vertical="center"/>
    </xf>
    <xf borderId="0" fillId="0" fontId="4" numFmtId="2" xfId="0" applyAlignment="1" applyFont="1" applyNumberFormat="1">
      <alignment horizontal="center" shrinkToFit="0" wrapText="1"/>
    </xf>
    <xf borderId="1" fillId="0" fontId="5" numFmtId="2" xfId="0" applyAlignment="1" applyBorder="1" applyFont="1" applyNumberFormat="1">
      <alignment shrinkToFit="0" vertical="center" wrapText="1"/>
    </xf>
    <xf borderId="1" fillId="0" fontId="2" numFmtId="0" xfId="0" applyAlignment="1" applyBorder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0" fillId="0" fontId="5" numFmtId="2" xfId="0" applyAlignment="1" applyFont="1" applyNumberForma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4" fillId="2" fontId="8" numFmtId="2" xfId="0" applyAlignment="1" applyBorder="1" applyFill="1" applyFont="1" applyNumberFormat="1">
      <alignment horizontal="center" shrinkToFit="0" vertical="center" wrapText="1"/>
    </xf>
    <xf borderId="0" fillId="0" fontId="1" numFmtId="2" xfId="0" applyFont="1" applyNumberFormat="1"/>
    <xf borderId="5" fillId="0" fontId="6" numFmtId="0" xfId="0" applyBorder="1" applyFont="1"/>
    <xf borderId="6" fillId="0" fontId="6" numFmtId="0" xfId="0" applyBorder="1" applyFont="1"/>
    <xf borderId="7" fillId="3" fontId="9" numFmtId="2" xfId="0" applyAlignment="1" applyBorder="1" applyFill="1" applyFont="1" applyNumberForma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10" fillId="0" fontId="1" numFmtId="2" xfId="0" applyBorder="1" applyFont="1" applyNumberFormat="1"/>
    <xf borderId="10" fillId="0" fontId="1" numFmtId="1" xfId="0" applyAlignment="1" applyBorder="1" applyFont="1" applyNumberFormat="1">
      <alignment horizontal="center"/>
    </xf>
    <xf borderId="10" fillId="0" fontId="1" numFmtId="3" xfId="0" applyAlignment="1" applyBorder="1" applyFont="1" applyNumberFormat="1">
      <alignment horizontal="center"/>
    </xf>
    <xf borderId="10" fillId="0" fontId="1" numFmtId="3" xfId="0" applyAlignment="1" applyBorder="1" applyFont="1" applyNumberFormat="1">
      <alignment horizontal="center" vertical="center"/>
    </xf>
    <xf borderId="10" fillId="0" fontId="10" numFmtId="164" xfId="0" applyAlignment="1" applyBorder="1" applyFont="1" applyNumberFormat="1">
      <alignment horizontal="center"/>
    </xf>
    <xf borderId="10" fillId="0" fontId="1" numFmtId="2" xfId="0" applyAlignment="1" applyBorder="1" applyFont="1" applyNumberFormat="1">
      <alignment horizontal="center"/>
    </xf>
    <xf borderId="10" fillId="0" fontId="1" numFmtId="164" xfId="0" applyAlignment="1" applyBorder="1" applyFont="1" applyNumberFormat="1">
      <alignment horizontal="center" vertical="center"/>
    </xf>
    <xf borderId="0" fillId="0" fontId="1" numFmtId="2" xfId="0" applyAlignment="1" applyFont="1" applyNumberFormat="1">
      <alignment shrinkToFit="0" wrapText="1"/>
    </xf>
    <xf borderId="11" fillId="3" fontId="11" numFmtId="165" xfId="0" applyAlignment="1" applyBorder="1" applyFont="1" applyNumberFormat="1">
      <alignment vertical="center"/>
    </xf>
    <xf borderId="12" fillId="3" fontId="11" numFmtId="2" xfId="0" applyAlignment="1" applyBorder="1" applyFont="1" applyNumberFormat="1">
      <alignment horizontal="center" vertical="center"/>
    </xf>
    <xf borderId="1" fillId="4" fontId="12" numFmtId="2" xfId="0" applyAlignment="1" applyBorder="1" applyFill="1" applyFont="1" applyNumberFormat="1">
      <alignment horizontal="center" vertical="center"/>
    </xf>
    <xf borderId="13" fillId="4" fontId="12" numFmtId="2" xfId="0" applyAlignment="1" applyBorder="1" applyFont="1" applyNumberFormat="1">
      <alignment horizontal="center" shrinkToFit="0" vertical="center" wrapText="1"/>
    </xf>
    <xf borderId="14" fillId="0" fontId="6" numFmtId="0" xfId="0" applyBorder="1" applyFont="1"/>
    <xf borderId="1" fillId="4" fontId="12" numFmtId="2" xfId="0" applyAlignment="1" applyBorder="1" applyFont="1" applyNumberFormat="1">
      <alignment horizontal="center" shrinkToFit="0" vertical="center" wrapText="1"/>
    </xf>
    <xf borderId="15" fillId="0" fontId="7" numFmtId="165" xfId="0" applyAlignment="1" applyBorder="1" applyFont="1" applyNumberFormat="1">
      <alignment horizontal="center" shrinkToFit="0" vertical="center" wrapText="1"/>
    </xf>
    <xf borderId="16" fillId="3" fontId="11" numFmtId="2" xfId="0" applyAlignment="1" applyBorder="1" applyFont="1" applyNumberFormat="1">
      <alignment horizontal="center" vertical="center"/>
    </xf>
    <xf borderId="17" fillId="0" fontId="6" numFmtId="0" xfId="0" applyBorder="1" applyFont="1"/>
    <xf borderId="18" fillId="0" fontId="6" numFmtId="0" xfId="0" applyBorder="1" applyFont="1"/>
    <xf borderId="19" fillId="0" fontId="1" numFmtId="2" xfId="0" applyAlignment="1" applyBorder="1" applyFont="1" applyNumberFormat="1">
      <alignment horizontal="center"/>
    </xf>
    <xf borderId="19" fillId="0" fontId="6" numFmtId="0" xfId="0" applyBorder="1" applyFont="1"/>
    <xf borderId="10" fillId="4" fontId="8" numFmtId="2" xfId="0" applyAlignment="1" applyBorder="1" applyFont="1" applyNumberFormat="1">
      <alignment horizontal="center" shrinkToFit="0" vertical="center" wrapText="1"/>
    </xf>
    <xf borderId="0" fillId="0" fontId="1" numFmtId="0" xfId="0" applyFont="1"/>
    <xf borderId="11" fillId="3" fontId="9" numFmtId="2" xfId="0" applyAlignment="1" applyBorder="1" applyFont="1" applyNumberFormat="1">
      <alignment vertical="center"/>
    </xf>
    <xf borderId="11" fillId="3" fontId="11" numFmtId="2" xfId="0" applyAlignment="1" applyBorder="1" applyFont="1" applyNumberFormat="1">
      <alignment horizontal="center" vertical="center"/>
    </xf>
    <xf borderId="11" fillId="3" fontId="11" numFmtId="2" xfId="0" applyAlignment="1" applyBorder="1" applyFont="1" applyNumberFormat="1">
      <alignment vertical="center"/>
    </xf>
    <xf borderId="11" fillId="3" fontId="9" numFmtId="2" xfId="0" applyAlignment="1" applyBorder="1" applyFont="1" applyNumberFormat="1">
      <alignment horizontal="center" vertical="center"/>
    </xf>
    <xf borderId="15" fillId="0" fontId="1" numFmtId="2" xfId="0" applyAlignment="1" applyBorder="1" applyFont="1" applyNumberFormat="1">
      <alignment shrinkToFit="0" vertical="center" wrapText="1"/>
    </xf>
    <xf borderId="15" fillId="0" fontId="1" numFmtId="0" xfId="0" applyAlignment="1" applyBorder="1" applyFont="1">
      <alignment shrinkToFit="0" wrapText="1"/>
    </xf>
    <xf borderId="15" fillId="0" fontId="1" numFmtId="165" xfId="0" applyAlignment="1" applyBorder="1" applyFont="1" applyNumberFormat="1">
      <alignment shrinkToFit="0" wrapText="1"/>
    </xf>
    <xf borderId="15" fillId="0" fontId="1" numFmtId="166" xfId="0" applyAlignment="1" applyBorder="1" applyFont="1" applyNumberFormat="1">
      <alignment shrinkToFit="0" wrapText="1"/>
    </xf>
    <xf borderId="15" fillId="0" fontId="10" numFmtId="167" xfId="0" applyAlignment="1" applyBorder="1" applyFont="1" applyNumberFormat="1">
      <alignment horizontal="center" shrinkToFit="0" vertical="center" wrapText="1"/>
    </xf>
    <xf borderId="20" fillId="0" fontId="1" numFmtId="2" xfId="0" applyAlignment="1" applyBorder="1" applyFont="1" applyNumberFormat="1">
      <alignment shrinkToFit="0" vertical="center" wrapText="1"/>
    </xf>
    <xf borderId="20" fillId="0" fontId="1" numFmtId="0" xfId="0" applyAlignment="1" applyBorder="1" applyFont="1">
      <alignment shrinkToFit="0" wrapText="1"/>
    </xf>
    <xf borderId="20" fillId="0" fontId="1" numFmtId="165" xfId="0" applyAlignment="1" applyBorder="1" applyFont="1" applyNumberFormat="1">
      <alignment shrinkToFit="0" wrapText="1"/>
    </xf>
    <xf borderId="20" fillId="0" fontId="1" numFmtId="166" xfId="0" applyAlignment="1" applyBorder="1" applyFont="1" applyNumberFormat="1">
      <alignment shrinkToFit="0" wrapText="1"/>
    </xf>
    <xf borderId="20" fillId="0" fontId="10" numFmtId="167" xfId="0" applyAlignment="1" applyBorder="1" applyFont="1" applyNumberFormat="1">
      <alignment horizontal="center" shrinkToFit="0" vertical="center" wrapText="1"/>
    </xf>
    <xf borderId="1" fillId="3" fontId="9" numFmtId="2" xfId="0" applyAlignment="1" applyBorder="1" applyFont="1" applyNumberFormat="1">
      <alignment horizontal="center" vertical="center"/>
    </xf>
    <xf borderId="15" fillId="3" fontId="9" numFmtId="167" xfId="0" applyAlignment="1" applyBorder="1" applyFont="1" applyNumberFormat="1">
      <alignment horizontal="center" vertical="center"/>
    </xf>
    <xf borderId="21" fillId="0" fontId="6" numFmtId="0" xfId="0" applyBorder="1" applyFont="1"/>
    <xf borderId="15" fillId="3" fontId="9" numFmtId="2" xfId="0" applyAlignment="1" applyBorder="1" applyFont="1" applyNumberFormat="1">
      <alignment horizontal="center" vertical="center"/>
    </xf>
    <xf borderId="15" fillId="3" fontId="9" numFmtId="165" xfId="0" applyAlignment="1" applyBorder="1" applyFont="1" applyNumberFormat="1">
      <alignment horizontal="center" vertical="center"/>
    </xf>
    <xf borderId="15" fillId="0" fontId="9" numFmtId="167" xfId="0" applyAlignment="1" applyBorder="1" applyFont="1" applyNumberFormat="1">
      <alignment horizontal="center" vertical="center"/>
    </xf>
    <xf borderId="15" fillId="3" fontId="9" numFmtId="10" xfId="0" applyAlignment="1" applyBorder="1" applyFont="1" applyNumberFormat="1">
      <alignment horizontal="center" vertical="center"/>
    </xf>
    <xf borderId="0" fillId="0" fontId="1" numFmtId="9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04900" cy="190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23.71"/>
    <col customWidth="1" min="3" max="3" width="21.29"/>
    <col customWidth="1" min="4" max="4" width="17.86"/>
    <col customWidth="1" min="5" max="5" width="39.86"/>
    <col customWidth="1" min="6" max="6" width="22.43"/>
    <col customWidth="1" min="7" max="7" width="21.14"/>
    <col customWidth="1" min="8" max="8" width="26.29"/>
    <col customWidth="1" min="9" max="9" width="26.0"/>
    <col customWidth="1" min="10" max="10" width="22.57"/>
    <col customWidth="1" min="11" max="11" width="19.43"/>
    <col customWidth="1" min="12" max="26" width="10.86"/>
  </cols>
  <sheetData>
    <row r="1">
      <c r="A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7.75" customHeight="1"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4" t="s"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 t="s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 t="s">
        <v>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 t="s">
        <v>4</v>
      </c>
      <c r="B12" s="7"/>
      <c r="C12" s="8"/>
      <c r="D12" s="8"/>
      <c r="E12" s="8"/>
      <c r="F12" s="8"/>
      <c r="G12" s="8"/>
      <c r="H12" s="8"/>
      <c r="I12" s="8"/>
      <c r="J12" s="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0" customHeight="1">
      <c r="A13" s="6" t="s">
        <v>5</v>
      </c>
      <c r="B13" s="7"/>
      <c r="C13" s="8"/>
      <c r="D13" s="8"/>
      <c r="E13" s="8"/>
      <c r="F13" s="8"/>
      <c r="G13" s="8"/>
      <c r="H13" s="8"/>
      <c r="I13" s="8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12" t="s">
        <v>6</v>
      </c>
      <c r="B15" s="12" t="s">
        <v>7</v>
      </c>
      <c r="C15" s="12" t="s">
        <v>8</v>
      </c>
      <c r="D15" s="12" t="s">
        <v>9</v>
      </c>
      <c r="E15" s="12" t="s">
        <v>10</v>
      </c>
      <c r="F15" s="2"/>
      <c r="G15" s="13"/>
      <c r="H15" s="13"/>
      <c r="I15" s="2"/>
      <c r="J15" s="2"/>
      <c r="K15" s="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4"/>
      <c r="B16" s="14"/>
      <c r="C16" s="14"/>
      <c r="D16" s="14"/>
      <c r="E16" s="14"/>
      <c r="F16" s="2"/>
      <c r="G16" s="13"/>
      <c r="H16" s="13"/>
      <c r="I16" s="2"/>
      <c r="J16" s="2"/>
      <c r="K16" s="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5"/>
      <c r="B17" s="15"/>
      <c r="C17" s="15"/>
      <c r="D17" s="15"/>
      <c r="E17" s="15"/>
      <c r="F17" s="2"/>
      <c r="G17" s="13"/>
      <c r="H17" s="13"/>
      <c r="I17" s="11"/>
      <c r="J17" s="11"/>
      <c r="K17" s="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6" t="s">
        <v>11</v>
      </c>
      <c r="B18" s="17"/>
      <c r="C18" s="17"/>
      <c r="D18" s="17"/>
      <c r="E18" s="18"/>
      <c r="F18" s="2"/>
      <c r="G18" s="13"/>
      <c r="H18" s="13"/>
      <c r="I18" s="11"/>
      <c r="J18" s="11"/>
      <c r="K18" s="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9"/>
      <c r="B19" s="20"/>
      <c r="C19" s="21"/>
      <c r="D19" s="22"/>
      <c r="E19" s="23">
        <f t="shared" ref="E19:E33" si="1">+D19*C19</f>
        <v>0</v>
      </c>
      <c r="F19" s="2"/>
      <c r="G19" s="13"/>
      <c r="H19" s="13"/>
      <c r="I19" s="11"/>
      <c r="J19" s="11"/>
      <c r="K19" s="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9"/>
      <c r="B20" s="20"/>
      <c r="C20" s="21"/>
      <c r="D20" s="22"/>
      <c r="E20" s="23">
        <f t="shared" si="1"/>
        <v>0</v>
      </c>
      <c r="F20" s="2"/>
      <c r="G20" s="13"/>
      <c r="H20" s="13"/>
      <c r="I20" s="11"/>
      <c r="J20" s="11"/>
      <c r="K20" s="1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9"/>
      <c r="B21" s="20"/>
      <c r="C21" s="21"/>
      <c r="D21" s="22"/>
      <c r="E21" s="23">
        <f t="shared" si="1"/>
        <v>0</v>
      </c>
      <c r="F21" s="2"/>
      <c r="G21" s="13"/>
      <c r="H21" s="13"/>
      <c r="I21" s="11"/>
      <c r="J21" s="11"/>
      <c r="K21" s="1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9"/>
      <c r="B22" s="20"/>
      <c r="C22" s="21"/>
      <c r="D22" s="22"/>
      <c r="E22" s="23">
        <f t="shared" si="1"/>
        <v>0</v>
      </c>
      <c r="F22" s="2"/>
      <c r="G22" s="13"/>
      <c r="H22" s="13"/>
      <c r="I22" s="11"/>
      <c r="J22" s="11"/>
      <c r="K22" s="1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9"/>
      <c r="B23" s="20"/>
      <c r="C23" s="21"/>
      <c r="D23" s="22"/>
      <c r="E23" s="23">
        <f t="shared" si="1"/>
        <v>0</v>
      </c>
      <c r="F23" s="2"/>
      <c r="G23" s="13"/>
      <c r="H23" s="13"/>
      <c r="I23" s="11"/>
      <c r="J23" s="11"/>
      <c r="K23" s="1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9"/>
      <c r="B24" s="20"/>
      <c r="C24" s="21"/>
      <c r="D24" s="22"/>
      <c r="E24" s="23">
        <f t="shared" si="1"/>
        <v>0</v>
      </c>
      <c r="F24" s="2"/>
      <c r="G24" s="13"/>
      <c r="H24" s="13" t="s">
        <v>12</v>
      </c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9"/>
      <c r="B25" s="20"/>
      <c r="C25" s="21"/>
      <c r="D25" s="22"/>
      <c r="E25" s="23">
        <f t="shared" si="1"/>
        <v>0</v>
      </c>
      <c r="F25" s="2"/>
      <c r="G25" s="13"/>
      <c r="H25" s="13"/>
      <c r="I25" s="11"/>
      <c r="J25" s="11"/>
      <c r="K25" s="1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9"/>
      <c r="B26" s="20"/>
      <c r="C26" s="21"/>
      <c r="D26" s="22"/>
      <c r="E26" s="23">
        <f t="shared" si="1"/>
        <v>0</v>
      </c>
      <c r="F26" s="2"/>
      <c r="G26" s="13"/>
      <c r="H26" s="13"/>
      <c r="I26" s="11"/>
      <c r="J26" s="11"/>
      <c r="K26" s="1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9"/>
      <c r="B27" s="20"/>
      <c r="C27" s="21"/>
      <c r="D27" s="22"/>
      <c r="E27" s="23">
        <f t="shared" si="1"/>
        <v>0</v>
      </c>
      <c r="F27" s="2"/>
      <c r="G27" s="13"/>
      <c r="H27" s="13"/>
      <c r="I27" s="11"/>
      <c r="J27" s="11"/>
      <c r="K27" s="1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9"/>
      <c r="B28" s="20"/>
      <c r="C28" s="21"/>
      <c r="D28" s="22"/>
      <c r="E28" s="23">
        <f t="shared" si="1"/>
        <v>0</v>
      </c>
      <c r="F28" s="2"/>
      <c r="G28" s="13"/>
      <c r="H28" s="13"/>
      <c r="I28" s="11"/>
      <c r="J28" s="11"/>
      <c r="K28" s="1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9"/>
      <c r="B29" s="20"/>
      <c r="C29" s="21"/>
      <c r="D29" s="22"/>
      <c r="E29" s="23">
        <f t="shared" si="1"/>
        <v>0</v>
      </c>
      <c r="F29" s="2"/>
      <c r="G29" s="13"/>
      <c r="H29" s="13"/>
      <c r="I29" s="11"/>
      <c r="J29" s="11"/>
      <c r="K29" s="1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9"/>
      <c r="B30" s="20"/>
      <c r="C30" s="21"/>
      <c r="D30" s="22"/>
      <c r="E30" s="23">
        <f t="shared" si="1"/>
        <v>0</v>
      </c>
      <c r="F30" s="2"/>
      <c r="G30" s="13"/>
      <c r="H30" s="13"/>
      <c r="I30" s="11"/>
      <c r="J30" s="11"/>
      <c r="K30" s="1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9"/>
      <c r="B31" s="20"/>
      <c r="C31" s="21"/>
      <c r="D31" s="22"/>
      <c r="E31" s="23">
        <f t="shared" si="1"/>
        <v>0</v>
      </c>
      <c r="F31" s="2"/>
      <c r="G31" s="13"/>
      <c r="H31" s="13"/>
      <c r="I31" s="11"/>
      <c r="J31" s="11"/>
      <c r="K31" s="1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9"/>
      <c r="B32" s="20"/>
      <c r="C32" s="21"/>
      <c r="D32" s="22"/>
      <c r="E32" s="23">
        <f t="shared" si="1"/>
        <v>0</v>
      </c>
      <c r="F32" s="2"/>
      <c r="G32" s="13"/>
      <c r="H32" s="13"/>
      <c r="I32" s="11"/>
      <c r="J32" s="11"/>
      <c r="K32" s="1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9"/>
      <c r="B33" s="24"/>
      <c r="C33" s="21"/>
      <c r="D33" s="25"/>
      <c r="E33" s="23">
        <f t="shared" si="1"/>
        <v>0</v>
      </c>
      <c r="F33" s="2"/>
      <c r="G33" s="26"/>
      <c r="H33" s="13"/>
      <c r="I33" s="11"/>
      <c r="J33" s="11"/>
      <c r="K33" s="1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6" t="s">
        <v>13</v>
      </c>
      <c r="B34" s="17"/>
      <c r="C34" s="17"/>
      <c r="D34" s="18"/>
      <c r="E34" s="27">
        <f>SUM(E19:E33)</f>
        <v>0</v>
      </c>
      <c r="F34" s="2"/>
      <c r="G34" s="13"/>
      <c r="H34" s="13"/>
      <c r="I34" s="11"/>
      <c r="J34" s="11"/>
      <c r="K34" s="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8.5" customHeight="1">
      <c r="A35" s="10"/>
      <c r="B35" s="28"/>
      <c r="C35" s="29" t="s">
        <v>14</v>
      </c>
      <c r="D35" s="9"/>
      <c r="E35" s="30" t="str">
        <f>IF(E34&gt;11388000,"Costo no válido, excede el maximo permitido","Costo valido")</f>
        <v>Costo valido</v>
      </c>
      <c r="F35" s="11"/>
      <c r="G35" s="11"/>
      <c r="H35" s="11"/>
      <c r="I35" s="11"/>
      <c r="J35" s="11"/>
      <c r="K35" s="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7.0" customHeight="1">
      <c r="A36" s="10"/>
      <c r="B36" s="31"/>
      <c r="C36" s="32" t="s">
        <v>15</v>
      </c>
      <c r="D36" s="9"/>
      <c r="E36" s="33">
        <v>1.1388E7</v>
      </c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3"/>
      <c r="B37" s="34"/>
      <c r="C37" s="35"/>
      <c r="D37" s="35"/>
      <c r="E37" s="36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3"/>
      <c r="B38" s="13"/>
      <c r="C38" s="13"/>
      <c r="D38" s="13"/>
      <c r="E38" s="13"/>
      <c r="F38" s="13"/>
      <c r="G38" s="13"/>
      <c r="H38" s="37"/>
      <c r="I38" s="38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39" t="s">
        <v>16</v>
      </c>
      <c r="B39" s="39" t="s">
        <v>17</v>
      </c>
      <c r="C39" s="39" t="s">
        <v>18</v>
      </c>
      <c r="D39" s="39" t="s">
        <v>19</v>
      </c>
      <c r="E39" s="39" t="s">
        <v>20</v>
      </c>
      <c r="F39" s="39" t="s">
        <v>21</v>
      </c>
      <c r="G39" s="39" t="s">
        <v>22</v>
      </c>
      <c r="H39" s="39" t="s">
        <v>23</v>
      </c>
      <c r="I39" s="39" t="s">
        <v>24</v>
      </c>
      <c r="J39" s="39" t="s">
        <v>25</v>
      </c>
      <c r="K39" s="13"/>
      <c r="L39" s="4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1"/>
      <c r="B40" s="41"/>
      <c r="C40" s="42"/>
      <c r="D40" s="43"/>
      <c r="E40" s="43"/>
      <c r="F40" s="44" t="s">
        <v>26</v>
      </c>
      <c r="G40" s="44" t="s">
        <v>26</v>
      </c>
      <c r="H40" s="44" t="s">
        <v>26</v>
      </c>
      <c r="I40" s="44" t="s">
        <v>26</v>
      </c>
      <c r="J40" s="44" t="s">
        <v>26</v>
      </c>
      <c r="K40" s="40"/>
      <c r="L40" s="4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5"/>
      <c r="B41" s="45"/>
      <c r="C41" s="46"/>
      <c r="D41" s="46"/>
      <c r="E41" s="46"/>
      <c r="F41" s="47"/>
      <c r="G41" s="48">
        <f t="shared" ref="G41:G82" si="2">F41*D41</f>
        <v>0</v>
      </c>
      <c r="H41" s="47"/>
      <c r="I41" s="47"/>
      <c r="J41" s="49">
        <f t="shared" ref="J41:J82" si="3">H41+I41</f>
        <v>0</v>
      </c>
      <c r="K41" s="40"/>
      <c r="L41" s="4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5"/>
      <c r="B42" s="45"/>
      <c r="C42" s="46"/>
      <c r="D42" s="46"/>
      <c r="E42" s="46"/>
      <c r="F42" s="47"/>
      <c r="G42" s="48">
        <f t="shared" si="2"/>
        <v>0</v>
      </c>
      <c r="H42" s="47"/>
      <c r="I42" s="47"/>
      <c r="J42" s="49">
        <f t="shared" si="3"/>
        <v>0</v>
      </c>
      <c r="K42" s="40"/>
      <c r="L42" s="4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5"/>
      <c r="B43" s="45"/>
      <c r="C43" s="46"/>
      <c r="D43" s="46"/>
      <c r="E43" s="46"/>
      <c r="F43" s="47"/>
      <c r="G43" s="48">
        <f t="shared" si="2"/>
        <v>0</v>
      </c>
      <c r="H43" s="47"/>
      <c r="I43" s="47"/>
      <c r="J43" s="49">
        <f t="shared" si="3"/>
        <v>0</v>
      </c>
      <c r="K43" s="40"/>
      <c r="L43" s="4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5"/>
      <c r="B44" s="45"/>
      <c r="C44" s="46"/>
      <c r="D44" s="46"/>
      <c r="E44" s="46"/>
      <c r="F44" s="47"/>
      <c r="G44" s="48">
        <f t="shared" si="2"/>
        <v>0</v>
      </c>
      <c r="H44" s="47"/>
      <c r="I44" s="47"/>
      <c r="J44" s="49">
        <f t="shared" si="3"/>
        <v>0</v>
      </c>
      <c r="K44" s="40"/>
      <c r="L44" s="4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5"/>
      <c r="B45" s="45"/>
      <c r="C45" s="46"/>
      <c r="D45" s="46"/>
      <c r="E45" s="46"/>
      <c r="F45" s="47"/>
      <c r="G45" s="48">
        <f t="shared" si="2"/>
        <v>0</v>
      </c>
      <c r="H45" s="47"/>
      <c r="I45" s="47"/>
      <c r="J45" s="49">
        <f t="shared" si="3"/>
        <v>0</v>
      </c>
      <c r="K45" s="40"/>
      <c r="L45" s="4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5"/>
      <c r="B46" s="45"/>
      <c r="C46" s="46"/>
      <c r="D46" s="46"/>
      <c r="E46" s="46"/>
      <c r="F46" s="47"/>
      <c r="G46" s="48">
        <f t="shared" si="2"/>
        <v>0</v>
      </c>
      <c r="H46" s="47"/>
      <c r="I46" s="47"/>
      <c r="J46" s="49">
        <f t="shared" si="3"/>
        <v>0</v>
      </c>
      <c r="K46" s="40"/>
      <c r="L46" s="4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5"/>
      <c r="B47" s="45"/>
      <c r="C47" s="46"/>
      <c r="D47" s="46"/>
      <c r="E47" s="46"/>
      <c r="F47" s="47"/>
      <c r="G47" s="48">
        <f t="shared" si="2"/>
        <v>0</v>
      </c>
      <c r="H47" s="47"/>
      <c r="I47" s="47"/>
      <c r="J47" s="49">
        <f t="shared" si="3"/>
        <v>0</v>
      </c>
      <c r="K47" s="40"/>
      <c r="L47" s="4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5"/>
      <c r="B48" s="45"/>
      <c r="C48" s="46"/>
      <c r="D48" s="46"/>
      <c r="E48" s="46"/>
      <c r="F48" s="47"/>
      <c r="G48" s="48">
        <f t="shared" si="2"/>
        <v>0</v>
      </c>
      <c r="H48" s="47"/>
      <c r="I48" s="47"/>
      <c r="J48" s="49">
        <f t="shared" si="3"/>
        <v>0</v>
      </c>
      <c r="K48" s="40"/>
      <c r="L48" s="4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5"/>
      <c r="B49" s="45"/>
      <c r="C49" s="46"/>
      <c r="D49" s="46"/>
      <c r="E49" s="46"/>
      <c r="F49" s="47"/>
      <c r="G49" s="48">
        <f t="shared" si="2"/>
        <v>0</v>
      </c>
      <c r="H49" s="47"/>
      <c r="I49" s="47"/>
      <c r="J49" s="49">
        <f t="shared" si="3"/>
        <v>0</v>
      </c>
      <c r="K49" s="40"/>
      <c r="L49" s="4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5"/>
      <c r="B50" s="45"/>
      <c r="C50" s="46"/>
      <c r="D50" s="46"/>
      <c r="E50" s="46"/>
      <c r="F50" s="47"/>
      <c r="G50" s="48">
        <f t="shared" si="2"/>
        <v>0</v>
      </c>
      <c r="H50" s="47"/>
      <c r="I50" s="47"/>
      <c r="J50" s="49">
        <f t="shared" si="3"/>
        <v>0</v>
      </c>
      <c r="K50" s="40"/>
      <c r="L50" s="4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45"/>
      <c r="B51" s="45"/>
      <c r="C51" s="46"/>
      <c r="D51" s="46"/>
      <c r="E51" s="46"/>
      <c r="F51" s="47"/>
      <c r="G51" s="48">
        <f t="shared" si="2"/>
        <v>0</v>
      </c>
      <c r="H51" s="47"/>
      <c r="I51" s="47"/>
      <c r="J51" s="49">
        <f t="shared" si="3"/>
        <v>0</v>
      </c>
      <c r="K51" s="40"/>
      <c r="L51" s="4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45"/>
      <c r="B52" s="45"/>
      <c r="C52" s="46"/>
      <c r="D52" s="46"/>
      <c r="E52" s="46"/>
      <c r="F52" s="47"/>
      <c r="G52" s="48">
        <f t="shared" si="2"/>
        <v>0</v>
      </c>
      <c r="H52" s="47"/>
      <c r="I52" s="47"/>
      <c r="J52" s="49">
        <f t="shared" si="3"/>
        <v>0</v>
      </c>
      <c r="K52" s="40"/>
      <c r="L52" s="4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45"/>
      <c r="B53" s="45"/>
      <c r="C53" s="46"/>
      <c r="D53" s="46"/>
      <c r="E53" s="46"/>
      <c r="F53" s="47"/>
      <c r="G53" s="48">
        <f t="shared" si="2"/>
        <v>0</v>
      </c>
      <c r="H53" s="47"/>
      <c r="I53" s="47"/>
      <c r="J53" s="49">
        <f t="shared" si="3"/>
        <v>0</v>
      </c>
      <c r="K53" s="40"/>
      <c r="L53" s="4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45"/>
      <c r="B54" s="45"/>
      <c r="C54" s="46"/>
      <c r="D54" s="46"/>
      <c r="E54" s="46"/>
      <c r="F54" s="47"/>
      <c r="G54" s="48">
        <f t="shared" si="2"/>
        <v>0</v>
      </c>
      <c r="H54" s="47"/>
      <c r="I54" s="47"/>
      <c r="J54" s="49">
        <f t="shared" si="3"/>
        <v>0</v>
      </c>
      <c r="K54" s="40"/>
      <c r="L54" s="4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45"/>
      <c r="B55" s="45"/>
      <c r="C55" s="46"/>
      <c r="D55" s="46"/>
      <c r="E55" s="46"/>
      <c r="F55" s="47"/>
      <c r="G55" s="48">
        <f t="shared" si="2"/>
        <v>0</v>
      </c>
      <c r="H55" s="47"/>
      <c r="I55" s="47"/>
      <c r="J55" s="49">
        <f t="shared" si="3"/>
        <v>0</v>
      </c>
      <c r="K55" s="40"/>
      <c r="L55" s="4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45"/>
      <c r="B56" s="45"/>
      <c r="C56" s="46"/>
      <c r="D56" s="46"/>
      <c r="E56" s="46"/>
      <c r="F56" s="47"/>
      <c r="G56" s="48">
        <f t="shared" si="2"/>
        <v>0</v>
      </c>
      <c r="H56" s="47"/>
      <c r="I56" s="47"/>
      <c r="J56" s="49">
        <f t="shared" si="3"/>
        <v>0</v>
      </c>
      <c r="K56" s="40"/>
      <c r="L56" s="4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45"/>
      <c r="B57" s="45"/>
      <c r="C57" s="46"/>
      <c r="D57" s="46"/>
      <c r="E57" s="46"/>
      <c r="F57" s="47"/>
      <c r="G57" s="48">
        <f t="shared" si="2"/>
        <v>0</v>
      </c>
      <c r="H57" s="47"/>
      <c r="I57" s="47"/>
      <c r="J57" s="49">
        <f t="shared" si="3"/>
        <v>0</v>
      </c>
      <c r="K57" s="40"/>
      <c r="L57" s="4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45"/>
      <c r="B58" s="45"/>
      <c r="C58" s="46"/>
      <c r="D58" s="46"/>
      <c r="E58" s="46"/>
      <c r="F58" s="47"/>
      <c r="G58" s="48">
        <f t="shared" si="2"/>
        <v>0</v>
      </c>
      <c r="H58" s="47"/>
      <c r="I58" s="47"/>
      <c r="J58" s="49">
        <f t="shared" si="3"/>
        <v>0</v>
      </c>
      <c r="K58" s="40"/>
      <c r="L58" s="4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45"/>
      <c r="B59" s="45"/>
      <c r="C59" s="46"/>
      <c r="D59" s="46"/>
      <c r="E59" s="46"/>
      <c r="F59" s="47"/>
      <c r="G59" s="48">
        <f t="shared" si="2"/>
        <v>0</v>
      </c>
      <c r="H59" s="47"/>
      <c r="I59" s="47"/>
      <c r="J59" s="49">
        <f t="shared" si="3"/>
        <v>0</v>
      </c>
      <c r="K59" s="40"/>
      <c r="L59" s="4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45"/>
      <c r="B60" s="45"/>
      <c r="C60" s="46"/>
      <c r="D60" s="46"/>
      <c r="E60" s="46"/>
      <c r="F60" s="47"/>
      <c r="G60" s="48">
        <f t="shared" si="2"/>
        <v>0</v>
      </c>
      <c r="H60" s="47"/>
      <c r="I60" s="47"/>
      <c r="J60" s="49">
        <f t="shared" si="3"/>
        <v>0</v>
      </c>
      <c r="K60" s="40"/>
      <c r="L60" s="4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45"/>
      <c r="B61" s="45"/>
      <c r="C61" s="46"/>
      <c r="D61" s="46"/>
      <c r="E61" s="46"/>
      <c r="F61" s="47"/>
      <c r="G61" s="48">
        <f t="shared" si="2"/>
        <v>0</v>
      </c>
      <c r="H61" s="47"/>
      <c r="I61" s="47"/>
      <c r="J61" s="49">
        <f t="shared" si="3"/>
        <v>0</v>
      </c>
      <c r="K61" s="40"/>
      <c r="L61" s="4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5"/>
      <c r="B62" s="45"/>
      <c r="C62" s="46"/>
      <c r="D62" s="46"/>
      <c r="E62" s="46"/>
      <c r="F62" s="47"/>
      <c r="G62" s="48">
        <f t="shared" si="2"/>
        <v>0</v>
      </c>
      <c r="H62" s="47"/>
      <c r="I62" s="47"/>
      <c r="J62" s="49">
        <f t="shared" si="3"/>
        <v>0</v>
      </c>
      <c r="K62" s="40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45"/>
      <c r="B63" s="45"/>
      <c r="C63" s="46"/>
      <c r="D63" s="46"/>
      <c r="E63" s="46"/>
      <c r="F63" s="47"/>
      <c r="G63" s="48">
        <f t="shared" si="2"/>
        <v>0</v>
      </c>
      <c r="H63" s="47"/>
      <c r="I63" s="47"/>
      <c r="J63" s="49">
        <f t="shared" si="3"/>
        <v>0</v>
      </c>
      <c r="K63" s="40"/>
      <c r="L63" s="4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5"/>
      <c r="B64" s="45"/>
      <c r="C64" s="46"/>
      <c r="D64" s="46"/>
      <c r="E64" s="46"/>
      <c r="F64" s="47"/>
      <c r="G64" s="48">
        <f t="shared" si="2"/>
        <v>0</v>
      </c>
      <c r="H64" s="47"/>
      <c r="I64" s="47"/>
      <c r="J64" s="49">
        <f t="shared" si="3"/>
        <v>0</v>
      </c>
      <c r="K64" s="40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5"/>
      <c r="B65" s="45"/>
      <c r="C65" s="46"/>
      <c r="D65" s="46"/>
      <c r="E65" s="46"/>
      <c r="F65" s="47"/>
      <c r="G65" s="48">
        <f t="shared" si="2"/>
        <v>0</v>
      </c>
      <c r="H65" s="47"/>
      <c r="I65" s="47"/>
      <c r="J65" s="49">
        <f t="shared" si="3"/>
        <v>0</v>
      </c>
      <c r="K65" s="40"/>
      <c r="L65" s="4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45"/>
      <c r="B66" s="45"/>
      <c r="C66" s="46"/>
      <c r="D66" s="46"/>
      <c r="E66" s="46"/>
      <c r="F66" s="47"/>
      <c r="G66" s="48">
        <f t="shared" si="2"/>
        <v>0</v>
      </c>
      <c r="H66" s="47"/>
      <c r="I66" s="47"/>
      <c r="J66" s="49">
        <f t="shared" si="3"/>
        <v>0</v>
      </c>
      <c r="K66" s="40"/>
      <c r="L66" s="4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5"/>
      <c r="B67" s="45"/>
      <c r="C67" s="46"/>
      <c r="D67" s="46"/>
      <c r="E67" s="46"/>
      <c r="F67" s="47"/>
      <c r="G67" s="48">
        <f t="shared" si="2"/>
        <v>0</v>
      </c>
      <c r="H67" s="47"/>
      <c r="I67" s="47"/>
      <c r="J67" s="49">
        <f t="shared" si="3"/>
        <v>0</v>
      </c>
      <c r="K67" s="40"/>
      <c r="L67" s="4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45"/>
      <c r="B68" s="45"/>
      <c r="C68" s="46"/>
      <c r="D68" s="46"/>
      <c r="E68" s="46"/>
      <c r="F68" s="47"/>
      <c r="G68" s="48">
        <f t="shared" si="2"/>
        <v>0</v>
      </c>
      <c r="H68" s="47"/>
      <c r="I68" s="47"/>
      <c r="J68" s="49">
        <f t="shared" si="3"/>
        <v>0</v>
      </c>
      <c r="K68" s="40"/>
      <c r="L68" s="4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45"/>
      <c r="B69" s="45"/>
      <c r="C69" s="46"/>
      <c r="D69" s="46"/>
      <c r="E69" s="46"/>
      <c r="F69" s="47"/>
      <c r="G69" s="48">
        <f t="shared" si="2"/>
        <v>0</v>
      </c>
      <c r="H69" s="47"/>
      <c r="I69" s="47"/>
      <c r="J69" s="49">
        <f t="shared" si="3"/>
        <v>0</v>
      </c>
      <c r="K69" s="40"/>
      <c r="L69" s="4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45"/>
      <c r="B70" s="45"/>
      <c r="C70" s="46"/>
      <c r="D70" s="46"/>
      <c r="E70" s="46"/>
      <c r="F70" s="47"/>
      <c r="G70" s="48">
        <f t="shared" si="2"/>
        <v>0</v>
      </c>
      <c r="H70" s="47"/>
      <c r="I70" s="47"/>
      <c r="J70" s="49">
        <f t="shared" si="3"/>
        <v>0</v>
      </c>
      <c r="K70" s="40"/>
      <c r="L70" s="4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45"/>
      <c r="B71" s="45"/>
      <c r="C71" s="46"/>
      <c r="D71" s="46"/>
      <c r="E71" s="46"/>
      <c r="F71" s="47"/>
      <c r="G71" s="48">
        <f t="shared" si="2"/>
        <v>0</v>
      </c>
      <c r="H71" s="47"/>
      <c r="I71" s="47"/>
      <c r="J71" s="49">
        <f t="shared" si="3"/>
        <v>0</v>
      </c>
      <c r="K71" s="40"/>
      <c r="L71" s="4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45"/>
      <c r="B72" s="45"/>
      <c r="C72" s="46"/>
      <c r="D72" s="46"/>
      <c r="E72" s="46"/>
      <c r="F72" s="47"/>
      <c r="G72" s="48">
        <f t="shared" si="2"/>
        <v>0</v>
      </c>
      <c r="H72" s="47"/>
      <c r="I72" s="47"/>
      <c r="J72" s="49">
        <f t="shared" si="3"/>
        <v>0</v>
      </c>
      <c r="K72" s="40"/>
      <c r="L72" s="4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5"/>
      <c r="B73" s="45"/>
      <c r="C73" s="46"/>
      <c r="D73" s="46"/>
      <c r="E73" s="46"/>
      <c r="F73" s="47"/>
      <c r="G73" s="48">
        <f t="shared" si="2"/>
        <v>0</v>
      </c>
      <c r="H73" s="47"/>
      <c r="I73" s="47"/>
      <c r="J73" s="49">
        <f t="shared" si="3"/>
        <v>0</v>
      </c>
      <c r="K73" s="40"/>
      <c r="L73" s="4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5"/>
      <c r="B74" s="45"/>
      <c r="C74" s="46"/>
      <c r="D74" s="46"/>
      <c r="E74" s="46"/>
      <c r="F74" s="47"/>
      <c r="G74" s="48">
        <f t="shared" si="2"/>
        <v>0</v>
      </c>
      <c r="H74" s="47"/>
      <c r="I74" s="47"/>
      <c r="J74" s="49">
        <f t="shared" si="3"/>
        <v>0</v>
      </c>
      <c r="K74" s="40"/>
      <c r="L74" s="4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45"/>
      <c r="B75" s="45"/>
      <c r="C75" s="46"/>
      <c r="D75" s="46"/>
      <c r="E75" s="46"/>
      <c r="F75" s="47"/>
      <c r="G75" s="48">
        <f t="shared" si="2"/>
        <v>0</v>
      </c>
      <c r="H75" s="47"/>
      <c r="I75" s="47"/>
      <c r="J75" s="49">
        <f t="shared" si="3"/>
        <v>0</v>
      </c>
      <c r="K75" s="40"/>
      <c r="L75" s="4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45"/>
      <c r="B76" s="45"/>
      <c r="C76" s="46"/>
      <c r="D76" s="46"/>
      <c r="E76" s="46"/>
      <c r="F76" s="47"/>
      <c r="G76" s="48">
        <f t="shared" si="2"/>
        <v>0</v>
      </c>
      <c r="H76" s="47"/>
      <c r="I76" s="47"/>
      <c r="J76" s="49">
        <f t="shared" si="3"/>
        <v>0</v>
      </c>
      <c r="K76" s="40"/>
      <c r="L76" s="4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45"/>
      <c r="B77" s="45"/>
      <c r="C77" s="46"/>
      <c r="D77" s="46"/>
      <c r="E77" s="46"/>
      <c r="F77" s="47"/>
      <c r="G77" s="48">
        <f t="shared" si="2"/>
        <v>0</v>
      </c>
      <c r="H77" s="47"/>
      <c r="I77" s="47"/>
      <c r="J77" s="49">
        <f t="shared" si="3"/>
        <v>0</v>
      </c>
      <c r="K77" s="40"/>
      <c r="L77" s="4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45"/>
      <c r="B78" s="45"/>
      <c r="C78" s="46"/>
      <c r="D78" s="46"/>
      <c r="E78" s="46"/>
      <c r="F78" s="47"/>
      <c r="G78" s="48">
        <f t="shared" si="2"/>
        <v>0</v>
      </c>
      <c r="H78" s="47"/>
      <c r="I78" s="47"/>
      <c r="J78" s="49">
        <f t="shared" si="3"/>
        <v>0</v>
      </c>
      <c r="K78" s="40"/>
      <c r="L78" s="4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45"/>
      <c r="B79" s="45"/>
      <c r="C79" s="46"/>
      <c r="D79" s="46"/>
      <c r="E79" s="46"/>
      <c r="F79" s="47"/>
      <c r="G79" s="48">
        <f t="shared" si="2"/>
        <v>0</v>
      </c>
      <c r="H79" s="47"/>
      <c r="I79" s="47"/>
      <c r="J79" s="49">
        <f t="shared" si="3"/>
        <v>0</v>
      </c>
      <c r="K79" s="40"/>
      <c r="L79" s="4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45"/>
      <c r="B80" s="45"/>
      <c r="C80" s="46"/>
      <c r="D80" s="46"/>
      <c r="E80" s="46"/>
      <c r="F80" s="47"/>
      <c r="G80" s="48">
        <f t="shared" si="2"/>
        <v>0</v>
      </c>
      <c r="H80" s="47"/>
      <c r="I80" s="47"/>
      <c r="J80" s="49">
        <f t="shared" si="3"/>
        <v>0</v>
      </c>
      <c r="K80" s="40"/>
      <c r="L80" s="4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5"/>
      <c r="B81" s="45"/>
      <c r="C81" s="46"/>
      <c r="D81" s="46"/>
      <c r="E81" s="46"/>
      <c r="F81" s="47"/>
      <c r="G81" s="48">
        <f t="shared" si="2"/>
        <v>0</v>
      </c>
      <c r="H81" s="47"/>
      <c r="I81" s="47"/>
      <c r="J81" s="49">
        <f t="shared" si="3"/>
        <v>0</v>
      </c>
      <c r="K81" s="40"/>
      <c r="L81" s="4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0"/>
      <c r="B82" s="50"/>
      <c r="C82" s="51"/>
      <c r="D82" s="51"/>
      <c r="E82" s="51"/>
      <c r="F82" s="52"/>
      <c r="G82" s="53">
        <f t="shared" si="2"/>
        <v>0</v>
      </c>
      <c r="H82" s="52"/>
      <c r="I82" s="52"/>
      <c r="J82" s="54">
        <f t="shared" si="3"/>
        <v>0</v>
      </c>
      <c r="K82" s="40"/>
      <c r="L82" s="4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5" t="s">
        <v>27</v>
      </c>
      <c r="B83" s="8"/>
      <c r="C83" s="8"/>
      <c r="D83" s="8"/>
      <c r="E83" s="8"/>
      <c r="F83" s="8"/>
      <c r="G83" s="9"/>
      <c r="H83" s="56">
        <f t="shared" ref="H83:J83" si="4">SUM(H41:H82)</f>
        <v>0</v>
      </c>
      <c r="I83" s="56">
        <f t="shared" si="4"/>
        <v>0</v>
      </c>
      <c r="J83" s="56">
        <f t="shared" si="4"/>
        <v>0</v>
      </c>
      <c r="K83" s="40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5" t="s">
        <v>13</v>
      </c>
      <c r="B84" s="8"/>
      <c r="C84" s="8"/>
      <c r="D84" s="8"/>
      <c r="E84" s="8"/>
      <c r="F84" s="8"/>
      <c r="G84" s="9"/>
      <c r="H84" s="55"/>
      <c r="I84" s="9"/>
      <c r="J84" s="56">
        <f>E34</f>
        <v>0</v>
      </c>
      <c r="K84" s="4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5" t="s">
        <v>28</v>
      </c>
      <c r="B85" s="8"/>
      <c r="C85" s="8"/>
      <c r="D85" s="8"/>
      <c r="E85" s="8"/>
      <c r="F85" s="8"/>
      <c r="G85" s="9"/>
      <c r="H85" s="55"/>
      <c r="I85" s="9"/>
      <c r="J85" s="56">
        <f>SUM(J83+J84)</f>
        <v>0</v>
      </c>
      <c r="K85" s="4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5" t="s">
        <v>29</v>
      </c>
      <c r="B86" s="8"/>
      <c r="C86" s="8"/>
      <c r="D86" s="8"/>
      <c r="E86" s="57"/>
      <c r="F86" s="58" t="s">
        <v>30</v>
      </c>
      <c r="G86" s="59">
        <v>5.694E7</v>
      </c>
      <c r="H86" s="59" t="s">
        <v>31</v>
      </c>
      <c r="I86" s="60">
        <f>I83+J84</f>
        <v>0</v>
      </c>
      <c r="J86" s="61">
        <f>(I83+J84)/G86*100%</f>
        <v>0</v>
      </c>
      <c r="K86" s="40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40"/>
      <c r="B90" s="40"/>
      <c r="C90" s="40"/>
      <c r="D90" s="40"/>
      <c r="E90" s="40"/>
      <c r="F90" s="40"/>
      <c r="G90" s="40"/>
      <c r="H90" s="40"/>
      <c r="I90" s="62"/>
      <c r="J90" s="40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40" t="s">
        <v>32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40" t="s">
        <v>33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40" t="s">
        <v>34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5">
    <mergeCell ref="A1:K7"/>
    <mergeCell ref="A8:K8"/>
    <mergeCell ref="A9:K9"/>
    <mergeCell ref="A10:K10"/>
    <mergeCell ref="A11:K11"/>
    <mergeCell ref="B12:J12"/>
    <mergeCell ref="B13:J13"/>
    <mergeCell ref="B35:B36"/>
    <mergeCell ref="C35:D35"/>
    <mergeCell ref="C36:D36"/>
    <mergeCell ref="B37:E37"/>
    <mergeCell ref="H38:I38"/>
    <mergeCell ref="A83:G83"/>
    <mergeCell ref="A84:G84"/>
    <mergeCell ref="H84:I84"/>
    <mergeCell ref="A85:G85"/>
    <mergeCell ref="H85:I85"/>
    <mergeCell ref="A86:E86"/>
    <mergeCell ref="A15:A17"/>
    <mergeCell ref="B15:B17"/>
    <mergeCell ref="C15:C17"/>
    <mergeCell ref="D15:D17"/>
    <mergeCell ref="E15:E17"/>
    <mergeCell ref="A18:E18"/>
    <mergeCell ref="A34:D34"/>
  </mergeCells>
  <dataValidations>
    <dataValidation type="list" allowBlank="1" showErrorMessage="1" sqref="B19:B33">
      <formula1>$A$138:$A$141</formula1>
    </dataValidation>
  </dataValidations>
  <printOptions/>
  <pageMargins bottom="0.75" footer="0.0" header="0.0" left="0.7" right="0.7" top="0.75"/>
  <pageSetup scale="47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2016-12-05T19:39:37Z</dcterms:created>
  <dc:creator>Nataly Jaramillo Restrepo</dc:creator>
</cp:coreProperties>
</file>