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1067845029\Desktop\TEMAS ADMINISTRATIVOS\ISOLUCION\PROCEDIMIENTOS_IN_FORMATOS\ENAJENACIÓN\"/>
    </mc:Choice>
  </mc:AlternateContent>
  <bookViews>
    <workbookView xWindow="-120" yWindow="-120" windowWidth="29040" windowHeight="15720"/>
  </bookViews>
  <sheets>
    <sheet name="Instructivo" sheetId="1" r:id="rId1"/>
    <sheet name="Datos" sheetId="2" r:id="rId2"/>
    <sheet name="Carta" sheetId="3" r:id="rId3"/>
    <sheet name="ESF" sheetId="4" r:id="rId4"/>
    <sheet name="Observaciones"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7" i="3" l="1"/>
  <c r="C20" i="3"/>
  <c r="C19" i="3" l="1"/>
  <c r="C16" i="3"/>
  <c r="C15" i="3"/>
  <c r="B20" i="3"/>
  <c r="B19" i="3"/>
  <c r="B15" i="3"/>
  <c r="G25" i="4"/>
  <c r="D29" i="4"/>
  <c r="C29" i="4"/>
  <c r="H18" i="4"/>
  <c r="G18" i="4"/>
  <c r="D18" i="4"/>
  <c r="D34" i="4" s="1"/>
  <c r="C18" i="4"/>
  <c r="C18" i="3"/>
  <c r="C17" i="3"/>
  <c r="D51" i="4"/>
  <c r="C51" i="4"/>
  <c r="D47" i="4"/>
  <c r="C47" i="4"/>
  <c r="B42" i="4"/>
  <c r="B40" i="4"/>
  <c r="B39" i="4"/>
  <c r="H25" i="4"/>
  <c r="B7" i="4"/>
  <c r="B5" i="4"/>
  <c r="B4" i="4"/>
  <c r="B26" i="3"/>
  <c r="B25" i="3"/>
  <c r="C34" i="4" l="1"/>
  <c r="H26" i="4"/>
  <c r="D53" i="4"/>
  <c r="D58" i="4" s="1"/>
  <c r="D62" i="4" s="1"/>
  <c r="G26" i="4"/>
  <c r="C53" i="4"/>
  <c r="C58" i="4" s="1"/>
  <c r="C62" i="4" s="1"/>
  <c r="D66" i="4" l="1"/>
  <c r="H31" i="4" s="1"/>
  <c r="H33" i="4" s="1"/>
  <c r="H34" i="4" s="1"/>
  <c r="B37" i="4" s="1"/>
  <c r="C66" i="4"/>
  <c r="G31" i="4" s="1"/>
  <c r="G33" i="4" l="1"/>
  <c r="G34" i="4" s="1"/>
  <c r="B36" i="4" s="1"/>
</calcChain>
</file>

<file path=xl/comments1.xml><?xml version="1.0" encoding="utf-8"?>
<comments xmlns="http://schemas.openxmlformats.org/spreadsheetml/2006/main">
  <authors>
    <author>Daniel Botero Bedoya</author>
  </authors>
  <commentList>
    <comment ref="J7" authorId="0" shapeId="0">
      <text>
        <r>
          <rPr>
            <b/>
            <sz val="9"/>
            <color indexed="81"/>
            <rFont val="Tahoma"/>
            <family val="2"/>
          </rPr>
          <t>Daniel Botero Bedoya:</t>
        </r>
        <r>
          <rPr>
            <sz val="9"/>
            <color indexed="81"/>
            <rFont val="Tahoma"/>
            <family val="2"/>
          </rPr>
          <t xml:space="preserve">
Quitar cuadriculas si se puede que se vea organizado</t>
        </r>
      </text>
    </comment>
  </commentList>
</comments>
</file>

<file path=xl/sharedStrings.xml><?xml version="1.0" encoding="utf-8"?>
<sst xmlns="http://schemas.openxmlformats.org/spreadsheetml/2006/main" count="282" uniqueCount="247">
  <si>
    <t>Clase</t>
  </si>
  <si>
    <t>Grupo</t>
  </si>
  <si>
    <t>Cuenta que no existe en el modelo</t>
  </si>
  <si>
    <t>Valor en $</t>
  </si>
  <si>
    <t>CUENTA del modelo donde fue AGRUPADA</t>
  </si>
  <si>
    <t>Observación</t>
  </si>
  <si>
    <t>ACTIVOS</t>
  </si>
  <si>
    <t>Efectivo y equivalentes a efectivo</t>
  </si>
  <si>
    <t>Cuentas comerciales por cobrar</t>
  </si>
  <si>
    <t>Inventario</t>
  </si>
  <si>
    <t>Activos por impuestos corrientes</t>
  </si>
  <si>
    <t>Otros activos corrientes</t>
  </si>
  <si>
    <t>Propiedad, planta y equipo</t>
  </si>
  <si>
    <t>Propiedades de inversión</t>
  </si>
  <si>
    <t>Deudores a largo plazo</t>
  </si>
  <si>
    <t>Intangibles largo plazo</t>
  </si>
  <si>
    <t>Inversiones no corrientes</t>
  </si>
  <si>
    <t>Inventarios – Activos no corrientes para la venta</t>
  </si>
  <si>
    <t>Plusvalía</t>
  </si>
  <si>
    <t>Activos por impuestos diferidos</t>
  </si>
  <si>
    <t>Otros activos no corrientes</t>
  </si>
  <si>
    <t>PASIVOS</t>
  </si>
  <si>
    <t>Pasivos financieros</t>
  </si>
  <si>
    <t>Cuentas comerciales y otras cuentas por pagar</t>
  </si>
  <si>
    <t>Cuentas por pagar a entidades relacionadas</t>
  </si>
  <si>
    <t>Pasivos por impuestos</t>
  </si>
  <si>
    <t>Otros pasivos</t>
  </si>
  <si>
    <t>Otras provisiones</t>
  </si>
  <si>
    <t>PATRIMONIO</t>
  </si>
  <si>
    <t>Capital</t>
  </si>
  <si>
    <t>Reservas</t>
  </si>
  <si>
    <t>Utilidad del ejercicio</t>
  </si>
  <si>
    <t>Resultado acumulado</t>
  </si>
  <si>
    <t>Otros resultados integrales</t>
  </si>
  <si>
    <t>Revalorización del patrimonio</t>
  </si>
  <si>
    <t>ESTADO DE RESULTADO INTEGRAL</t>
  </si>
  <si>
    <t>Ingresos Operacionales</t>
  </si>
  <si>
    <t>Costo de venta</t>
  </si>
  <si>
    <t>Gastos operacionales</t>
  </si>
  <si>
    <t>Gastos de Administración</t>
  </si>
  <si>
    <t>Gastos de Ventas</t>
  </si>
  <si>
    <t>Ingresos no operacionales</t>
  </si>
  <si>
    <t>Gastos no operacionales</t>
  </si>
  <si>
    <t>Impuesto de Renta y Complementarios</t>
  </si>
  <si>
    <t>Otros resultados integrales netos del periodo</t>
  </si>
  <si>
    <t>•</t>
  </si>
  <si>
    <t>"Antes de imprimir este INSTRUCTIVO, compruebe que es necesario hacerlo. Una tonelada de papel implica la tala de 15 árboles y el consumo de 250 mil litros de agua. El medio ambiente es compromiso de TODOS."</t>
  </si>
  <si>
    <t>No modifique la estructura de este archivo. Solamente diligencie los campos según este instructivo. No convierta el archivo Excel a pdf, excepto la Carta.</t>
  </si>
  <si>
    <t>Los Estados Financieros y las revelaciones ,relacionados en los numerales 2), 3) y 4) deben estar firmados por el Representante Legal, Contador y el Revisor Fiscal, si aplica.</t>
  </si>
  <si>
    <t>Las revelaciones deben ser específicas y no generales.</t>
  </si>
  <si>
    <t>INSTRUCTIVO TÉCNICO DE DILIGENCIAMIENTO</t>
  </si>
  <si>
    <t>1.  PROPÓSITO</t>
  </si>
  <si>
    <t>2.  SELECCIÓN DEL GRUPO NIIF</t>
  </si>
  <si>
    <t>IMPORTANTE: Antes de diligenciar los estados financieros, diligencie el grupo NIIF al cual pertenece su empresa según el Decreto 2420 de 2015.</t>
  </si>
  <si>
    <t>GRUPO 1: NIIF PLENAS</t>
  </si>
  <si>
    <t>• Planta de personal superior a 200 trabajadores, O</t>
  </si>
  <si>
    <t>• Ser emisor de valores o entidad de interés público.</t>
  </si>
  <si>
    <t>GRUPO 2: NIIF PARA LAS PYMES</t>
  </si>
  <si>
    <t>• Planta de personal entre 11 y 200 trabajadores, O</t>
  </si>
  <si>
    <t>• Activos totales entre 5.001 y 30.000 SMMLV.</t>
  </si>
  <si>
    <t>GRUPO 3: CONTABILIDAD SIMPLIFICADA</t>
  </si>
  <si>
    <t>• Planta de personal no superior a 10 trabajadores.</t>
  </si>
  <si>
    <t>• Activos totales, excluida la vivienda, inferiores a 500 SMMLV.</t>
  </si>
  <si>
    <t>3.  INFORMACIÓN GENERAL</t>
  </si>
  <si>
    <t>• Razón Social / Nombre: Nombre completo de la empresa o persona natural.</t>
  </si>
  <si>
    <t>• NIT / CC: Número de Identificación Tributaria o Cédula de Ciudadanía.</t>
  </si>
  <si>
    <t>4.  ESTADO DE SITUACIÓN FINANCIERA</t>
  </si>
  <si>
    <t>Presenta la posición financiera de la empresa a 31 de diciembre de 2025 y 2024 (comparativo). Incluye:</t>
  </si>
  <si>
    <t>• ACTIVO: Recursos controlados por la empresa (corrientes y no corrientes).</t>
  </si>
  <si>
    <t>• PASIVO: Obligaciones de la empresa (corrientes y no corrientes).</t>
  </si>
  <si>
    <t>• PATRIMONIO: Capital y resultados acumulados.</t>
  </si>
  <si>
    <t>• Ecuación fundamental: ACTIVO = PASIVO + PATRIMONIO.</t>
  </si>
  <si>
    <t>5.  ESTADO DE RESULTADOS</t>
  </si>
  <si>
    <t>• INGRESOS: Recursos generados por las actividades ordinarias.</t>
  </si>
  <si>
    <t>• COSTOS Y GASTOS: Erogaciones necesarias para generar los ingresos.</t>
  </si>
  <si>
    <t>• RESULTADO NETO: Ganancia o pérdida del período.</t>
  </si>
  <si>
    <t>6.  FORMATO Y CIFRAS</t>
  </si>
  <si>
    <t>• Moneda: Pesos Colombianos (COP).</t>
  </si>
  <si>
    <t>• Separador de miles: Punto (.).</t>
  </si>
  <si>
    <t>• Decimales: Dos (2) posiciones decimales. Ejemplo: 1.234.567,89.</t>
  </si>
  <si>
    <t>7.  FIRMAS Y CERTIFICACIONES</t>
  </si>
  <si>
    <t>• REPRESENTANTE LEGAL: Persona con poder para obligar a la empresa.</t>
  </si>
  <si>
    <t>• CONTADOR PÚBLICO: Profesional responsable de la contabilidad.</t>
  </si>
  <si>
    <t>• REVISOR FISCAL: Órgano de fiscalización (cuando sea obligatorio).</t>
  </si>
  <si>
    <t>8.  HIPÓTESIS DE NEGOCIO EN MARCHA</t>
  </si>
  <si>
    <t>Los estados financieros han sido preparados bajo la hipótesis de que la empresa continuará sus operaciones en el futuro previsible, sin intención ni necesidad de liquidarse o reducir significativamente la escala de sus operaciones.</t>
  </si>
  <si>
    <t>Efectivo y equivalentes a efectivo:  Ingresar los recursos de liquidez inmediata: Caja, Depósitos en Bancos y otras Entidades financieras y otros recursos disponibles.</t>
  </si>
  <si>
    <t>Cuentas comerciales por cobrar:  Ingresar los valores a favor del ente económico derivados de ventas de productos, inmuebles y otros que se estiman recaudar a un plazo máximo de un año.</t>
  </si>
  <si>
    <t>Otras cuentas por cobrar: registre el valor de otros deudores no registrados en el renglón de cuentas comerciales por cobrar.</t>
  </si>
  <si>
    <t>Inventarios:  Ingresar los valores correspondientes a bienes destinados a la venta de inmuebles. No incluir activos fijos.</t>
  </si>
  <si>
    <t>Activos por impuestos corrientes:  Ingresar los valores correspondientes a saldos a favor frente a la Administración de Impuestos.</t>
  </si>
  <si>
    <t>Otros activos corrientes:  Ingresar los valores no incluidos en los rubros anteriores.</t>
  </si>
  <si>
    <t>Propiedad, planta y equipo:  Ingresar los valores de activos tangibles para ser empleados en forma permanente en el giro del negocio.</t>
  </si>
  <si>
    <t>Propiedades de inversión:  Ingresar los valores de propiedades inmobiliarias de las cuales se derivan rentas y ganancias.</t>
  </si>
  <si>
    <t>Activos intangibles:  Registre el valor de los activos identificables sin sustancia física, tales como: licencias de software, marcas, patentes, derechos, concesiones y otros intangibles adquiridos, netos de amortización acumulada, reconocidos conforme a la NIC 38 (Grupo 1) o Sección 18 (Grupo 2) del Decreto 2420 de 2015.</t>
  </si>
  <si>
    <t>Amortización acumulada:  Registre el valor acumulado de la amortización reconocida sobre los activos intangibles de vida útil definida, calculada de forma sistemática a lo largo de su vida útil estimada, conforme a la NIC 38 (Grupo 1) o Sección 18 (Grupo 2) del Decreto 2420 de 2015. Presente este valor como cifra negativa o entre paréntesis.</t>
  </si>
  <si>
    <t>Cuentas por cobrar a largo plazo:  Ingresar los valores a favor del ente económico derivados de ventas de productos, inmuebles y otros que se estiman recaudar a un plazo superior a un año.</t>
  </si>
  <si>
    <t>Activos por impuestos diferidos:  Ingresar los valores correspondientes a impuestos recuperables en ejercicios futuros.</t>
  </si>
  <si>
    <t>Otros activos no corrientes:  Ingresar los valores de otros recursos no incluidos en los rubros anteriores, recuperables a más de 1 año.</t>
  </si>
  <si>
    <t>Pasivos financieros:  Ingresar los valores correspondientes a cantidades de efectivo recibidas a título de mutuo de establecimientos de crédito, instituciones financieras y particulares.</t>
  </si>
  <si>
    <t>Cuentas por pagar  comerciales :  Ingresar los valores de las obligaciones a cargo del ente económico originadas en bienes o servicios recibidos. Incluya proveedores, pero no vinculados económicos ni pasivos por impuestos.</t>
  </si>
  <si>
    <t>Otras cuentas por pagar:  Registre el valor de las obligaciones corrientes del ente económico no clasificables en cuentas comerciales ni pasivos por impuestos, tales como: retenciones en la fuente por pagar, IVA generado pendiente de declaración, anticipos de clientes a corto plazo, cuentas por pagar a vinculados económicos y demás acreedores varios.</t>
  </si>
  <si>
    <t>Pasivos por impuestos corrientes:  Incluya todas las obligaciones de transferir al Estado cantidades de efectivo que no dan lugar a contraprestación directa alguna.</t>
  </si>
  <si>
    <t>Provisiones corrientes:  Registre el valor de las obligaciones presentes, surgidas de sucesos pasados, cuya cuantía o vencimiento es incierto y que se estima serán canceladas en el término de un año. Incluye provisiones para litigios, garantías posventa y demás contingencias corrientes, reconocidas conforme a la NIC 37 (Grupo 1) o Sección 21 (Grupo 2) del Decreto 2420 de 2015.</t>
  </si>
  <si>
    <t>Otros pasivos corrientes:  Incluya anticipos, avances y todos los demás pasivos que no pueden ser incluidos apropiadamente en los demás grupos.</t>
  </si>
  <si>
    <t>Pasivos financieros de largo plazo:  Registre el valor de las obligaciones con establecimientos de crédito, entidades financieras y particulares cuyo vencimiento supera un año desde el cierre del período. Incluye créditos de construcción, leasing financiero y demás instrumentos de deuda de largo plazo, conforme a la NIIF 9 (Grupo 1) o Sección 11 (Grupo 2) del Decreto 2420 de 2015.</t>
  </si>
  <si>
    <t>Provisiones no corrientes:  Registre el valor de las obligaciones presentes, de cuantía o vencimiento incierto, estimadas de liquidación en un plazo superior a un año. Incluye provisiones para pasivos laborales de largo plazo, litigios de larga duración y obligaciones por desmantelamiento de activos, conforme a la NIC 37 (Grupo 1) o Sección 21 (Grupo 2) del Decreto 2420 de 2015.</t>
  </si>
  <si>
    <t>Pasivos por impuestos diferidos:  Registre el valor de los impuestos sobre la renta por pagar en ejercicios futuros, originados en diferencias temporarias imponibles entre las bases contables y fiscales de activos y pasivos, conforme a la NIC 12 (Grupo 1) o Sección 29 (Grupo 2) del Decreto 2420 de 2015.</t>
  </si>
  <si>
    <t>Otros pasivos no corrientes:  Registre el valor de las demás obligaciones de largo plazo que no sean clasificables en los rubros anteriores, tales como: ingresos diferidos de largo plazo, depósitos recibidos en garantía, pasivos de arrendamiento a largo plazo (NIIF 16 / Sección 20) y otros pasivos con vencimiento superior a un año.</t>
  </si>
  <si>
    <t>Capital social:  Ingresar los valores del ingreso real al patrimonio del ente económico de los aportes efectuados por los accionistas y/o socios.</t>
  </si>
  <si>
    <t>Reservas:  Ingresar los valores que por mandato expreso del máximo órgano social se han apropiado de las utilidades líquidas de ejercicios anteriores.</t>
  </si>
  <si>
    <t>Resultados acumulados:  Ingresar el valor de los resultados obtenidos en ejercicios anteriores, ya sea por utilidades acumuladas o pérdidas no absorbidas.</t>
  </si>
  <si>
    <t>Resultado del ejercicio:  Ingresar el valor de los resultados obtenidos por el ente económico al cierre de cada ejercicio.</t>
  </si>
  <si>
    <t>Otros resultados integrales:  Ingresar el valor del reconocimiento de partidas relacionadas con el ORI, tales como: instrumentos a valor razonable con cambios en el ORI,  superavit por revaluación,cambios en el valor razonable de instrumentos de patrimonio, diferencias en conversión de moneda extranjera, coberturas de flujo de efectivo, entre otras.</t>
  </si>
  <si>
    <t>Ingresos operacionales:  Registre el valor de los ingresos ordinarios durante el ejercicio, provenientes de las actividades de construcción y/o comercialización de vivienda que constituyen el objeto social principal del ente económico, conforme a la NIIF 15 (Grupo 1) o Sección 23 (Grupo 2) del Decreto 2420 de 2015.</t>
  </si>
  <si>
    <t>(-) Costo de Ventas:  Ingresar el valor de los costos incurridos por el ente económico en las actividades ordinarias durante el ejercicio, incluyendo materiales de construcción, mano de obra, subcontratos, costos de urbanismo y demás costos directamente atribuibles a los ingresos generados.</t>
  </si>
  <si>
    <t>Utilidad Bruta:  Campo calculado automáticamente. Resulta de restar el Costo de Ventas a los Ingresos Operacionales. Representa el margen bruto de la operación. No diligencie este campo.</t>
  </si>
  <si>
    <t>Gastos de Administración:  Ingresar el valor de los gastos directamente relacionados con la gestión administrativa encaminada a la dirección, planeación y organización del ente económico, tales como: salarios del área administrativa, servicios profesionales, arrendamientos de oficina, servicios públicos administrativos, depreciación y amortización de activos administrativos, entre otros.</t>
  </si>
  <si>
    <t>Gastos de Ventas:  Ingresar el valor que comprende los gastos ocasionados con la gestión de ventas del ente económico, incluyendo: publicidad, comisiones a vendedores, material de mercadeo, gastos de sala de ventas y demás erogaciones directamente relacionadas con la función comercial.</t>
  </si>
  <si>
    <t>(-) Total Gastos operacionales:  Campo calculado automáticamente. Corresponde a la sumatoria de los Gastos de Administración y los Gastos de Ventas. No diligencie este campo.</t>
  </si>
  <si>
    <t>Utilidad operacional:  Campo calculado automáticamente. Resulta de la Utilidad Bruta menos el Total Gastos Operacionales. Representa el resultado generado exclusivamente por la operación del negocio. No diligencie este campo.</t>
  </si>
  <si>
    <t>Ingresos no operacionales:  Ingresar el valor correspondiente a conceptos tales como: financieros (rendimientos e intereses ganados), ingresos por arrendamiento de activos no operativos, recuperaciones de provisiones, diferencias en cambio favorables, retiro de bienes, ingresos extraordinarios y diversos.</t>
  </si>
  <si>
    <t>(-) Gastos no operacionales:  Ingresar el valor de otros gastos en que incurre el ente económico no relacionados directamente con el giro del negocio, tales como: intereses y gastos financieros, diferencias en cambio desfavorables, pérdidas en venta o retiro de activos fijos, multas y sanciones, y demás gastos de naturaleza extraordinaria.</t>
  </si>
  <si>
    <t>Utilidad antes de Impuestos:  Campo calculado automáticamente. Resulta de la Utilidad Operacional más los Ingresos No Operacionales menos los Gastos No Operacionales. Representa el resultado antes de la aplicación del impuesto de renta. No diligencie este campo.</t>
  </si>
  <si>
    <t>Impuesto de renta y complementarios:  Ingresar el valor de los impuestos por concepto de renta y complementarios liquidados conforme a las normas legales vigentes del período fiscal. Para Grupos 1 y 2, incluya tanto el impuesto corriente como el diferido (NIC 12 / Sección 29 Decreto 2420 de 2015).</t>
  </si>
  <si>
    <t>Utilidad Neta:  Ingresar (o verificar) el valor que resulta de la Utilidad Antes de Impuestos menos el Impuesto sobre la Renta. Corresponde al resultado del período que se traslada al patrimonio como Resultado del Ejercicio. Este valor se vincula automáticamente al Estado de Situación Financiera.</t>
  </si>
  <si>
    <t>Otros resultados integral neto del periodo:  Ingresar el valor de otras partidas reconocidas directamente en el patrimonio sin pasar por el resultado del período, tales como: superávit por revaluación de activos (NIC 16/38), ganancias actuariales (NIC 19), diferencias de conversión (NIC 21), y variaciones en coberturas de flujo de efectivo (NIIF 9). Para Grupo 2, aplique las Secciones pertinentes del Decreto 2420 de 2015. Si no aplica, registre cero.</t>
  </si>
  <si>
    <t>Resultado integral total del periodo:  Campo calculado automáticamente. Resulta de la suma de la Utilidad Neta más los Otros Resultados Integrales Netos del Período. Representa el incremento o decremento total del patrimonio del ente económico generado por las transacciones del período. No diligencie este campo.</t>
  </si>
  <si>
    <t>Representante Legal:</t>
  </si>
  <si>
    <t>Teléfono(s):</t>
  </si>
  <si>
    <t>Grupo NIIF:</t>
  </si>
  <si>
    <t>ESTADO DE SITUACIÓN FINANCIERA</t>
  </si>
  <si>
    <t>cifras en $ pesos colombianos</t>
  </si>
  <si>
    <t>ACTIVO</t>
  </si>
  <si>
    <t>2025</t>
  </si>
  <si>
    <t>2024</t>
  </si>
  <si>
    <t>PASIVO</t>
  </si>
  <si>
    <t>ACTIVO CORRIENTE</t>
  </si>
  <si>
    <t>PASIVO CORRIENTE</t>
  </si>
  <si>
    <t>Efectivo y equivalentes al efectivo:  . . .</t>
  </si>
  <si>
    <t>Pasivos financieros:                  . . .</t>
  </si>
  <si>
    <t>Cuentas comerciales por cobrar:       . . .</t>
  </si>
  <si>
    <t>Cuentas por pagar comerciales:        . . .</t>
  </si>
  <si>
    <t>Otras cuentas por cobrar:             . . .</t>
  </si>
  <si>
    <t>Otras cuentas por pagar:              . . .</t>
  </si>
  <si>
    <t>Inventarios:                          . . .</t>
  </si>
  <si>
    <t>Pasivos por impuestos corrientes:     . . .</t>
  </si>
  <si>
    <t>Activos por impuestos corrientes:     . . .</t>
  </si>
  <si>
    <t>Provisiones corrientes:               . . .</t>
  </si>
  <si>
    <t>Otros activos corrientes:             . . .</t>
  </si>
  <si>
    <t>Otros pasivos corrientes:             . . .</t>
  </si>
  <si>
    <t>Total Activo Corriente:             . . .</t>
  </si>
  <si>
    <t>Total Pasivo Corriente:             . . .</t>
  </si>
  <si>
    <t>ACTIVO NO CORRIENTE</t>
  </si>
  <si>
    <t>PASIVO NO CORRIENTE</t>
  </si>
  <si>
    <t>Propiedad, planta y equipo:            . . .</t>
  </si>
  <si>
    <t>Pasivos financieros a largo plazo:     . . .</t>
  </si>
  <si>
    <t>Depreciación acumulada:                . . .</t>
  </si>
  <si>
    <t>Provisiones no corrientes:             . . .</t>
  </si>
  <si>
    <t>Propiedades de inversión:              . . .</t>
  </si>
  <si>
    <t>Pasivos por impuestos diferidos:       . . .</t>
  </si>
  <si>
    <t>Activos intangibles:                   . . .</t>
  </si>
  <si>
    <t>Otros pasivos no corrientes:           . . .</t>
  </si>
  <si>
    <t>Amortización acumulada:                . . .</t>
  </si>
  <si>
    <t>Total Pasivo no Corriente:          . . .</t>
  </si>
  <si>
    <t>Cuentas por cobrar a largo plazo:      . . .</t>
  </si>
  <si>
    <t>Total Pasivo:                        . . .</t>
  </si>
  <si>
    <t>Activos por impuestos diferidos:       . . .</t>
  </si>
  <si>
    <t>Otros activos no corrientes:           . . .</t>
  </si>
  <si>
    <t>Capital social:                        . . .</t>
  </si>
  <si>
    <t>Total Activo no Corriente:          . . .</t>
  </si>
  <si>
    <t>Reservas:                              . . .</t>
  </si>
  <si>
    <t>Resultados acumulados:                 . . .</t>
  </si>
  <si>
    <t>Resultado del ejercicio:               . . .</t>
  </si>
  <si>
    <t>Otros resultados integrales:           . . .</t>
  </si>
  <si>
    <t>Total Patrimonio:                    . . .</t>
  </si>
  <si>
    <t>Total Activo:                        . . .</t>
  </si>
  <si>
    <t>Total Pasivo + Patrimonio:           . . .</t>
  </si>
  <si>
    <t>ESTADO DE RESULTADOS INTEGRAL</t>
  </si>
  <si>
    <t>Ingresos operacionales    . . . . . . . . . . . .</t>
  </si>
  <si>
    <t>(-) Costo de Ventas:      . . . . . . . . . .</t>
  </si>
  <si>
    <t>Utilidad Bruta:      . . . . . . . . . . . . . . . . . .</t>
  </si>
  <si>
    <t>Gastos de Administración:    . . . . . . . .</t>
  </si>
  <si>
    <t>Gastos de Ventas:      . . . . . . . . . . .</t>
  </si>
  <si>
    <t xml:space="preserve">(-) Total Gastos operacionales:   . . . . </t>
  </si>
  <si>
    <t>Utilidad operacional:      . . . . . . . . . . . . .</t>
  </si>
  <si>
    <t>Ingresos no operacionales:      . . . . . . . .</t>
  </si>
  <si>
    <t>(-) Gastos no operacionales:     . . . .</t>
  </si>
  <si>
    <t>Utilidad antes de Impuestos:    . . . . . . . .</t>
  </si>
  <si>
    <t xml:space="preserve">Impuesto de renta y complementarios: . . . </t>
  </si>
  <si>
    <t>Utilidad Neta:      . . . . . . . . . . . . . . . . . . .</t>
  </si>
  <si>
    <t>Otros resultados integral neto del periodo</t>
  </si>
  <si>
    <t>Resultado integral total del periodo:   . . .</t>
  </si>
  <si>
    <t>REPRESENTANTE LEGAL</t>
  </si>
  <si>
    <t>CONTADOR PÚBLICO</t>
  </si>
  <si>
    <t>REVISOR FISCAL</t>
  </si>
  <si>
    <t>Nombre: ___________________________</t>
  </si>
  <si>
    <t>C.C./T.P.: _________________________</t>
  </si>
  <si>
    <t>Firma: ____________________________</t>
  </si>
  <si>
    <t>Nota: El presente Estado de Situación Financiera y Estado de Resultados Integral han sido preparados de conformidad con las Normas de Información Financiera (NIIF) aplicables en Colombia, bajo la hipótesis de negocio en marcha, por el año terminado el 31 de diciembre de 2025. Subsecretaría de Control Urbanístico – Municipio de Medellín.</t>
  </si>
  <si>
    <t xml:space="preserve"> </t>
  </si>
  <si>
    <t>• Activos totales superiores a 30.000 SMMLV.</t>
  </si>
  <si>
    <t>• Para estar, en Grupo 1 por importaciones/exportaciones: se deben cumplir simultáneamente el umbral de activos o planta de personal Y el criterio de exportaciones/importaciones superiores al 50% de compras o ventas.</t>
  </si>
  <si>
    <t>• Domicilio fiscal: Ciudad o municipio de la sede principal que figure registrada en el certificado de existencia y representacion legal.</t>
  </si>
  <si>
    <t xml:space="preserve">Depreciación acumulada:  registre el valor de la depreciación acumulada sobre la propiedad planta y equipo, de acuerdo con los metodos de depreciación existentes según decreto 2420 de 2015. </t>
  </si>
  <si>
    <t>En la planilla de observaciones, se podran adicionar las filas que sean necesarias para un entendimiento completo y total de los rubros generales presentados en el Estado de Situacion Financiera y en el Estado de Resultado Integral.</t>
  </si>
  <si>
    <t>Formato</t>
  </si>
  <si>
    <t>Versión. 1</t>
  </si>
  <si>
    <t>FO-GCUR- Estados Financieros de Propósito General - Enajenaciones</t>
  </si>
  <si>
    <t>FO-GCUR-Estados Financieros de Propósito General - Enajenaciones</t>
  </si>
  <si>
    <t xml:space="preserve">Favor enviar la siguiente informacion:
En un archivo en formato PDF el cual debe contener:
 1)  La Carta de presentación diligenciada y firmada por el representante legal.
 2)  Estado de Situación Financiera comparativo  a 31 de diciembre de los dos últimos años firmado por representante legal, contador y/o revisor fiscal (cuando aplique).
3)  Estado de Resultados Integral comparativo al 31 de diciembre de los dos últimos años firmado por representante legal, contador y revisor fiscal (cuando aplique).
4)  Notas a los Estados Financieros (revelaciones)
5) Declaracion de renta año gravable 2025   
En un archivo en formato Excel:
6)  Los Estados de Situación Financiera y Estado de Resultados Integral en formato de Excel, de acuerdo con el modelo dispuesto en la pestaña "ESF"                                                                                                                                                                                                              
                                           </t>
  </si>
  <si>
    <t>La información presentada en este Excel debe estar completa y coincidir con las cifras del PDF presentado y firmado.</t>
  </si>
  <si>
    <t>Cuando se agrupen cuentas que no estén en el formato de este Excel, ubicado en la pestaña "ESF", detallar la cuenta a la que se agrupó y su valor correspondiente en la pestaña "Observaciones".</t>
  </si>
  <si>
    <t>Los Estados de Situación Financiera ingresados en este Excel no es necesario firmar, ni imprimir, ni escanear, ni adicionarlos al pdf.</t>
  </si>
  <si>
    <t>Los Estados de Situación Financiera, originales, en pdf, deben ser legibles. Se recomienda escanear con resolución de 300 ó 400 dpi, sin sombras, manchas, tachones, ni texto muy oscuro, muy claro o de tamaño muy pequeño.</t>
  </si>
  <si>
    <t>Este formulario ha sido diseñado para facilitar la presentación de los Estados Financieros de Propósito General de personas naturales y jurídicas conforme a las Normas de Información Financiera (NIIF) aplicables en Colombia; para quienes promocionan, anuncian o desarrollan actividades de enajenación de inmuebles a que se refiere la Ley 66 de 1968, y que se encuentren inscritas ante la Subsecretaría de Control Urbanístico de la Secretaría de Gestión y Control Territorial del Distrito Especial de Ciencia, Tecnología e Innovación de Medellín.</t>
  </si>
  <si>
    <t>9. ESTADO DE SITUACIÓN FINANCIERA – GUÍA DE DILIGENCIAMIENTO</t>
  </si>
  <si>
    <t>9.2. PASIVOS</t>
  </si>
  <si>
    <t>9.3 PATRIMONIO</t>
  </si>
  <si>
    <t>9.4. ESTADO DE RESULTADOS INTEGRAL – GUÍA DE DILIGENCIAMIENTO</t>
  </si>
  <si>
    <t>9.5.OBSERVACIONES – GUÍA DE DILIGENCIAMIENTO</t>
  </si>
  <si>
    <t>9.1. ACTIVOS</t>
  </si>
  <si>
    <t>Correo electrónico</t>
  </si>
  <si>
    <t># de paginas del archivo en formato PDF:</t>
  </si>
  <si>
    <t xml:space="preserve">Ciudad </t>
  </si>
  <si>
    <t xml:space="preserve">En cumplimiento de la obligación legal del registrado, establecida en el parágrafo 1 del artículo 3 de la Ley 66 de 1968, presentó la siguiente información:
1.	Estado de situación financiera a 31 de diciembre de ________
2.	Estado de resultados integral
3.	Notas a los estados financieros (revelaciones)
4.	El formato remitido en Excel
</t>
  </si>
  <si>
    <r>
      <t xml:space="preserve">Señores
</t>
    </r>
    <r>
      <rPr>
        <b/>
        <sz val="12"/>
        <color rgb="FF000000"/>
        <rFont val="Arial"/>
        <family val="2"/>
      </rPr>
      <t>SUBSECRETARÍA CONTROL URBANÍSTICO</t>
    </r>
  </si>
  <si>
    <t>Cordialmente</t>
  </si>
  <si>
    <t>Anexos: estados de situación financiera y planilla de observaciones</t>
  </si>
  <si>
    <r>
      <rPr>
        <b/>
        <sz val="12"/>
        <color theme="1"/>
        <rFont val="Arial"/>
        <family val="2"/>
      </rPr>
      <t>Asunto:</t>
    </r>
    <r>
      <rPr>
        <sz val="12"/>
        <color theme="1"/>
        <rFont val="Arial"/>
        <family val="2"/>
      </rPr>
      <t xml:space="preserve"> presentación de estados de situación financiera a 31 de diciembre</t>
    </r>
  </si>
  <si>
    <t>Cedúla de ciudadanía o NIT:</t>
  </si>
  <si>
    <t>Cédula de ciudadanía del representante legal</t>
  </si>
  <si>
    <t>Nro registro del enajenador:</t>
  </si>
  <si>
    <t>Identificacion:</t>
  </si>
  <si>
    <t>Correo electrónico:</t>
  </si>
  <si>
    <t>Razón social o nombre de la persona natural</t>
  </si>
  <si>
    <r>
      <rPr>
        <b/>
        <sz val="18"/>
        <color rgb="FF000000"/>
        <rFont val="Arial"/>
        <family val="2"/>
      </rPr>
      <t>Instructivo:</t>
    </r>
    <r>
      <rPr>
        <sz val="18"/>
        <color rgb="FF000000"/>
        <rFont val="Arial"/>
        <family val="2"/>
      </rPr>
      <t xml:space="preserve">
Cuando se agrupen cuentas que no estén en el modelo de Estados Financieros relacionado se deberá detallar la cuenta a la que se agrupó y su valor correspondiente:</t>
    </r>
  </si>
  <si>
    <t>Virtual  –  Enviar por correo eléctronico: notifica.enajenacion@medellin.gov.co</t>
  </si>
  <si>
    <t>Nro. de radicado de registro como Enajenador:</t>
  </si>
  <si>
    <t>Tipo de entidad</t>
  </si>
  <si>
    <t>____________________________________________</t>
  </si>
  <si>
    <t>NOTAS IMPORTANTES: La clasificación se determina conforme a ACTIVOS TOTALES O PLANTA DE PERSONAL, NO por ingresos. Los activos totales EXCLUYEN la vivienda. El valor de referencia es el SMMLV (Salario Mínimo Mensual Legal Vigente).</t>
  </si>
  <si>
    <t>Persona Jurídica</t>
  </si>
  <si>
    <t>Cód. FO-GCUR- 062</t>
  </si>
  <si>
    <t>Cód. FO-GCUR-062</t>
  </si>
  <si>
    <t>Las personas naturales o juridicas,  clasificadas en este grupo, no deben diligenciar en el estado de situación financiera, los renglones correspondientes a: "activos por impuestos diferidos", "pasivos por impuestos diferidos" y "otros resultados integrales"</t>
  </si>
  <si>
    <t>Periodos comparativos (años presentados)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</si>
</sst>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0" x14ac:knownFonts="1">
    <font>
      <sz val="11"/>
      <color theme="1"/>
      <name val="Calibri"/>
      <family val="2"/>
      <scheme val="minor"/>
    </font>
    <font>
      <b/>
      <sz val="14"/>
      <color rgb="FF444444"/>
      <name val="Arial"/>
      <family val="2"/>
    </font>
    <font>
      <sz val="11"/>
      <color rgb="FF444444"/>
      <name val="Arial"/>
      <family val="2"/>
    </font>
    <font>
      <sz val="12"/>
      <color rgb="FF000000"/>
      <name val="Arial"/>
      <family val="2"/>
    </font>
    <font>
      <sz val="11"/>
      <color rgb="FF000000"/>
      <name val="Arial"/>
      <family val="2"/>
    </font>
    <font>
      <b/>
      <sz val="11"/>
      <name val="Arial"/>
      <family val="2"/>
    </font>
    <font>
      <sz val="24"/>
      <color rgb="FF00B050"/>
      <name val="Arial"/>
      <family val="2"/>
    </font>
    <font>
      <sz val="12"/>
      <color rgb="FF008000"/>
      <name val="Arial"/>
      <family val="2"/>
    </font>
    <font>
      <sz val="12"/>
      <color rgb="FF444444"/>
      <name val="Arial"/>
      <family val="2"/>
    </font>
    <font>
      <sz val="16"/>
      <color rgb="FF000000"/>
      <name val="Arial Black"/>
      <family val="2"/>
    </font>
    <font>
      <sz val="14"/>
      <color rgb="FF000000"/>
      <name val="Arial"/>
      <family val="2"/>
    </font>
    <font>
      <sz val="20"/>
      <color rgb="FF000000"/>
      <name val="Arial"/>
      <family val="2"/>
    </font>
    <font>
      <b/>
      <sz val="26"/>
      <color rgb="FF000000"/>
      <name val="Arial"/>
      <family val="2"/>
    </font>
    <font>
      <sz val="16"/>
      <name val="Arial"/>
      <family val="2"/>
    </font>
    <font>
      <sz val="16"/>
      <name val="Arial Black"/>
      <family val="2"/>
    </font>
    <font>
      <sz val="12"/>
      <name val="Arial"/>
      <family val="2"/>
    </font>
    <font>
      <sz val="14"/>
      <name val="Arial Black"/>
      <family val="2"/>
    </font>
    <font>
      <b/>
      <sz val="12"/>
      <name val="Arial"/>
      <family val="2"/>
    </font>
    <font>
      <i/>
      <sz val="10"/>
      <name val="Arial"/>
      <family val="2"/>
    </font>
    <font>
      <sz val="11"/>
      <name val="Arial"/>
      <family val="2"/>
    </font>
    <font>
      <sz val="9"/>
      <color rgb="FF666666"/>
      <name val="Arial"/>
      <family val="2"/>
    </font>
    <font>
      <sz val="16"/>
      <color rgb="FF000000"/>
      <name val="Arial"/>
      <family val="2"/>
    </font>
    <font>
      <sz val="14"/>
      <name val="Arial"/>
      <family val="2"/>
    </font>
    <font>
      <sz val="12"/>
      <color rgb="FF2C3E50"/>
      <name val="Arial Black"/>
      <family val="2"/>
    </font>
    <font>
      <sz val="12"/>
      <color rgb="FF444444"/>
      <name val="Arial"/>
      <family val="2"/>
    </font>
    <font>
      <b/>
      <sz val="11"/>
      <color theme="1"/>
      <name val="Calibri"/>
      <family val="2"/>
      <scheme val="minor"/>
    </font>
    <font>
      <b/>
      <sz val="10"/>
      <name val="Arial"/>
      <family val="2"/>
    </font>
    <font>
      <b/>
      <sz val="10"/>
      <color theme="1"/>
      <name val="Calibri"/>
      <family val="2"/>
      <scheme val="minor"/>
    </font>
    <font>
      <b/>
      <sz val="14"/>
      <color theme="1"/>
      <name val="Calibri"/>
      <family val="2"/>
      <scheme val="minor"/>
    </font>
    <font>
      <sz val="18"/>
      <color rgb="FF000000"/>
      <name val="Arial"/>
      <family val="2"/>
    </font>
    <font>
      <sz val="18"/>
      <color theme="1"/>
      <name val="Calibri"/>
      <family val="2"/>
      <scheme val="minor"/>
    </font>
    <font>
      <b/>
      <sz val="12"/>
      <color rgb="FF000000"/>
      <name val="Arial"/>
      <family val="2"/>
    </font>
    <font>
      <sz val="12"/>
      <color theme="1"/>
      <name val="Arial"/>
      <family val="2"/>
    </font>
    <font>
      <b/>
      <sz val="12"/>
      <color theme="1"/>
      <name val="Arial"/>
      <family val="2"/>
    </font>
    <font>
      <b/>
      <sz val="20"/>
      <color rgb="FF000000"/>
      <name val="Arial"/>
      <family val="2"/>
    </font>
    <font>
      <b/>
      <sz val="18"/>
      <color rgb="FF000000"/>
      <name val="Arial"/>
      <family val="2"/>
    </font>
    <font>
      <b/>
      <sz val="11"/>
      <color rgb="FF444444"/>
      <name val="Arial"/>
      <family val="2"/>
    </font>
    <font>
      <b/>
      <sz val="11"/>
      <color theme="1"/>
      <name val="Arial"/>
      <family val="2"/>
    </font>
    <font>
      <sz val="9"/>
      <color indexed="81"/>
      <name val="Tahoma"/>
      <family val="2"/>
    </font>
    <font>
      <b/>
      <sz val="9"/>
      <color indexed="81"/>
      <name val="Tahoma"/>
      <family val="2"/>
    </font>
  </fonts>
  <fills count="8">
    <fill>
      <patternFill patternType="none"/>
    </fill>
    <fill>
      <patternFill patternType="gray125"/>
    </fill>
    <fill>
      <patternFill patternType="solid">
        <fgColor rgb="FFF7F7F7"/>
      </patternFill>
    </fill>
    <fill>
      <patternFill patternType="solid">
        <fgColor rgb="FFDCE6F1"/>
      </patternFill>
    </fill>
    <fill>
      <patternFill patternType="solid">
        <fgColor rgb="FFE0E0E0"/>
      </patternFill>
    </fill>
    <fill>
      <patternFill patternType="solid">
        <fgColor theme="3" tint="0.79998168889431442"/>
        <bgColor indexed="64"/>
      </patternFill>
    </fill>
    <fill>
      <patternFill patternType="solid">
        <fgColor theme="4" tint="0.79998168889431442"/>
        <bgColor indexed="64"/>
      </patternFill>
    </fill>
    <fill>
      <patternFill patternType="solid">
        <fgColor theme="9" tint="0.59999389629810485"/>
        <bgColor indexed="64"/>
      </patternFill>
    </fill>
  </fills>
  <borders count="19">
    <border>
      <left/>
      <right/>
      <top/>
      <bottom/>
      <diagonal/>
    </border>
    <border>
      <left style="thin">
        <color auto="1"/>
      </left>
      <right style="thin">
        <color auto="1"/>
      </right>
      <top style="thin">
        <color auto="1"/>
      </top>
      <bottom style="thin">
        <color auto="1"/>
      </bottom>
      <diagonal/>
    </border>
    <border>
      <left/>
      <right/>
      <top/>
      <bottom/>
      <diagonal/>
    </border>
    <border>
      <left/>
      <right/>
      <top style="thin">
        <color rgb="FF2980B9"/>
      </top>
      <bottom style="thin">
        <color rgb="FF2980B9"/>
      </bottom>
      <diagonal/>
    </border>
    <border>
      <left/>
      <right/>
      <top style="hair">
        <color rgb="FFAAAAAA"/>
      </top>
      <bottom/>
      <diagonal/>
    </border>
    <border>
      <left style="medium">
        <color rgb="FF2980B9"/>
      </left>
      <right/>
      <top/>
      <bottom/>
      <diagonal/>
    </border>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
    <xf numFmtId="0" fontId="0" fillId="0" borderId="0"/>
  </cellStyleXfs>
  <cellXfs count="126">
    <xf numFmtId="0" fontId="0" fillId="0" borderId="0" xfId="0"/>
    <xf numFmtId="0" fontId="0" fillId="0" borderId="1" xfId="0" applyBorder="1" applyAlignment="1">
      <alignment horizontal="left" vertical="center" wrapText="1"/>
    </xf>
    <xf numFmtId="4" fontId="0" fillId="0" borderId="1" xfId="0" applyNumberFormat="1" applyBorder="1" applyAlignment="1">
      <alignment horizontal="right" vertical="center" wrapText="1"/>
    </xf>
    <xf numFmtId="0" fontId="6" fillId="0" borderId="0" xfId="0" applyFont="1" applyAlignment="1">
      <alignment horizontal="center" vertical="center"/>
    </xf>
    <xf numFmtId="0" fontId="8" fillId="0" borderId="0" xfId="0" applyFont="1" applyAlignment="1">
      <alignment horizontal="justify" vertical="center" wrapText="1"/>
    </xf>
    <xf numFmtId="0" fontId="3" fillId="0" borderId="0" xfId="0" applyFont="1" applyAlignment="1">
      <alignment horizontal="left" vertical="center"/>
    </xf>
    <xf numFmtId="0" fontId="10" fillId="0" borderId="0" xfId="0" applyFont="1" applyAlignment="1">
      <alignment horizontal="left" vertical="center" wrapText="1"/>
    </xf>
    <xf numFmtId="0" fontId="16" fillId="0" borderId="0" xfId="0" applyFont="1" applyAlignment="1">
      <alignment horizontal="left" vertical="center"/>
    </xf>
    <xf numFmtId="0" fontId="5" fillId="0" borderId="0" xfId="0" applyFont="1" applyAlignment="1">
      <alignment horizontal="center" vertical="center"/>
    </xf>
    <xf numFmtId="0" fontId="15" fillId="0" borderId="0" xfId="0" applyFont="1" applyAlignment="1">
      <alignment horizontal="left" vertical="center"/>
    </xf>
    <xf numFmtId="0" fontId="20" fillId="0" borderId="0" xfId="0" applyFont="1" applyAlignment="1">
      <alignment horizontal="left" vertical="center"/>
    </xf>
    <xf numFmtId="0" fontId="3" fillId="0" borderId="2" xfId="0" applyFont="1" applyBorder="1" applyAlignment="1">
      <alignment horizontal="center" vertical="center"/>
    </xf>
    <xf numFmtId="0" fontId="19" fillId="0" borderId="2" xfId="0" applyFont="1" applyBorder="1"/>
    <xf numFmtId="0" fontId="3" fillId="0" borderId="2" xfId="0" applyFont="1" applyBorder="1" applyAlignment="1">
      <alignment horizontal="left" vertical="center"/>
    </xf>
    <xf numFmtId="0" fontId="19" fillId="0" borderId="2" xfId="0" applyFont="1" applyBorder="1" applyAlignment="1">
      <alignment horizontal="left" vertical="center"/>
    </xf>
    <xf numFmtId="164" fontId="19" fillId="0" borderId="2" xfId="0" applyNumberFormat="1" applyFont="1" applyBorder="1" applyAlignment="1">
      <alignment horizontal="right" vertical="center"/>
    </xf>
    <xf numFmtId="164" fontId="3" fillId="0" borderId="2" xfId="0" applyNumberFormat="1" applyFont="1" applyBorder="1" applyAlignment="1">
      <alignment horizontal="center" vertical="center"/>
    </xf>
    <xf numFmtId="0" fontId="19" fillId="0" borderId="2" xfId="0" applyFont="1" applyBorder="1" applyAlignment="1">
      <alignment horizontal="center" vertical="center"/>
    </xf>
    <xf numFmtId="0" fontId="19" fillId="0" borderId="2" xfId="0" applyFont="1" applyBorder="1" applyAlignment="1">
      <alignment horizontal="justify" vertical="top" wrapText="1"/>
    </xf>
    <xf numFmtId="0" fontId="17" fillId="3" borderId="3" xfId="0" applyFont="1" applyFill="1" applyBorder="1" applyAlignment="1">
      <alignment horizontal="left" vertical="center"/>
    </xf>
    <xf numFmtId="164" fontId="17" fillId="3" borderId="3" xfId="0" applyNumberFormat="1" applyFont="1" applyFill="1" applyBorder="1" applyAlignment="1">
      <alignment horizontal="right" vertical="center"/>
    </xf>
    <xf numFmtId="0" fontId="3" fillId="0" borderId="5" xfId="0" applyFont="1" applyBorder="1" applyAlignment="1">
      <alignment horizontal="left" vertical="center"/>
    </xf>
    <xf numFmtId="0" fontId="3" fillId="3" borderId="4" xfId="0" applyFont="1" applyFill="1" applyBorder="1" applyAlignment="1">
      <alignment horizontal="left" vertical="center"/>
    </xf>
    <xf numFmtId="164" fontId="22" fillId="3" borderId="4" xfId="0" applyNumberFormat="1" applyFont="1" applyFill="1" applyBorder="1" applyAlignment="1">
      <alignment horizontal="right" vertical="center"/>
    </xf>
    <xf numFmtId="0" fontId="12" fillId="4" borderId="1" xfId="0" applyFont="1" applyFill="1" applyBorder="1" applyAlignment="1">
      <alignment horizontal="left" vertical="center"/>
    </xf>
    <xf numFmtId="0" fontId="7" fillId="0" borderId="0" xfId="0" applyFont="1" applyAlignment="1">
      <alignment horizontal="justify" vertical="center" wrapText="1"/>
    </xf>
    <xf numFmtId="0" fontId="0" fillId="0" borderId="6" xfId="0" applyBorder="1"/>
    <xf numFmtId="0" fontId="25" fillId="0" borderId="1" xfId="0" applyFont="1" applyBorder="1" applyAlignment="1">
      <alignment horizontal="center" vertical="center" wrapText="1"/>
    </xf>
    <xf numFmtId="0" fontId="24" fillId="0" borderId="0" xfId="0" applyFont="1" applyAlignment="1">
      <alignment horizontal="justify" vertical="center" wrapText="1"/>
    </xf>
    <xf numFmtId="0" fontId="28" fillId="0" borderId="1" xfId="0" applyFont="1" applyBorder="1" applyAlignment="1">
      <alignment horizontal="center" vertical="center" wrapText="1"/>
    </xf>
    <xf numFmtId="0" fontId="28" fillId="0" borderId="1" xfId="0" applyFont="1" applyBorder="1" applyAlignment="1">
      <alignment horizontal="center" vertical="center"/>
    </xf>
    <xf numFmtId="164" fontId="3" fillId="0" borderId="2" xfId="0" applyNumberFormat="1" applyFont="1" applyBorder="1" applyAlignment="1">
      <alignment horizontal="left" vertical="center"/>
    </xf>
    <xf numFmtId="0" fontId="8" fillId="0" borderId="0" xfId="0" applyFont="1" applyAlignment="1">
      <alignment horizontal="left" vertical="top" wrapText="1"/>
    </xf>
    <xf numFmtId="0" fontId="3" fillId="0" borderId="6" xfId="0" applyFont="1" applyBorder="1" applyAlignment="1">
      <alignment horizontal="center" vertical="center" wrapText="1"/>
    </xf>
    <xf numFmtId="0" fontId="3" fillId="0" borderId="6" xfId="0" applyFont="1" applyBorder="1" applyAlignment="1">
      <alignment horizontal="left" vertical="center" wrapText="1"/>
    </xf>
    <xf numFmtId="0" fontId="32" fillId="0" borderId="6" xfId="0" applyFont="1" applyBorder="1" applyAlignment="1">
      <alignment horizontal="left"/>
    </xf>
    <xf numFmtId="1" fontId="31" fillId="0" borderId="6" xfId="0" applyNumberFormat="1" applyFont="1" applyBorder="1" applyAlignment="1">
      <alignment horizontal="left" vertical="center" wrapText="1"/>
    </xf>
    <xf numFmtId="1" fontId="31" fillId="0" borderId="6" xfId="0" applyNumberFormat="1" applyFont="1" applyBorder="1" applyAlignment="1">
      <alignment vertical="center" wrapText="1"/>
    </xf>
    <xf numFmtId="0" fontId="23" fillId="5" borderId="0" xfId="0" applyFont="1" applyFill="1" applyAlignment="1">
      <alignment horizontal="left" vertical="center"/>
    </xf>
    <xf numFmtId="164" fontId="0" fillId="5" borderId="0" xfId="0" applyNumberFormat="1" applyFill="1"/>
    <xf numFmtId="0" fontId="0" fillId="5" borderId="0" xfId="0" applyFill="1"/>
    <xf numFmtId="0" fontId="34" fillId="4" borderId="1" xfId="0" applyFont="1" applyFill="1" applyBorder="1" applyAlignment="1">
      <alignment horizontal="center" vertical="center"/>
    </xf>
    <xf numFmtId="0" fontId="34" fillId="4" borderId="1" xfId="0" applyFont="1" applyFill="1" applyBorder="1" applyAlignment="1">
      <alignment horizontal="center" vertical="center" wrapText="1"/>
    </xf>
    <xf numFmtId="164" fontId="15" fillId="0" borderId="0" xfId="0" applyNumberFormat="1" applyFont="1" applyAlignment="1" applyProtection="1">
      <alignment horizontal="right" vertical="center"/>
      <protection locked="0"/>
    </xf>
    <xf numFmtId="164" fontId="22" fillId="0" borderId="2" xfId="0" applyNumberFormat="1" applyFont="1" applyBorder="1" applyAlignment="1" applyProtection="1">
      <alignment horizontal="right" vertical="center"/>
      <protection locked="0"/>
    </xf>
    <xf numFmtId="164" fontId="15" fillId="0" borderId="0" xfId="0" applyNumberFormat="1" applyFont="1" applyAlignment="1" applyProtection="1">
      <alignment horizontal="right" vertical="center"/>
      <protection hidden="1"/>
    </xf>
    <xf numFmtId="0" fontId="36" fillId="0" borderId="1" xfId="0" applyFont="1" applyBorder="1" applyAlignment="1">
      <alignment horizontal="right" vertical="center"/>
    </xf>
    <xf numFmtId="0" fontId="37" fillId="0" borderId="1" xfId="0" applyFont="1" applyBorder="1" applyAlignment="1">
      <alignment horizontal="right" vertical="center"/>
    </xf>
    <xf numFmtId="0" fontId="7" fillId="0" borderId="0" xfId="0" applyFont="1" applyAlignment="1">
      <alignment horizontal="center" vertical="center" wrapText="1"/>
    </xf>
    <xf numFmtId="164" fontId="22" fillId="6" borderId="0" xfId="0" applyNumberFormat="1" applyFont="1" applyFill="1" applyAlignment="1" applyProtection="1">
      <alignment horizontal="right" vertical="center"/>
      <protection hidden="1"/>
    </xf>
    <xf numFmtId="0" fontId="0" fillId="0" borderId="1" xfId="0" applyBorder="1"/>
    <xf numFmtId="0" fontId="11" fillId="0" borderId="13" xfId="0" applyFont="1" applyBorder="1" applyAlignment="1">
      <alignment horizontal="left" vertical="center" wrapText="1"/>
    </xf>
    <xf numFmtId="0" fontId="11" fillId="4" borderId="9" xfId="0" applyFont="1" applyFill="1" applyBorder="1" applyAlignment="1">
      <alignment horizontal="center" vertical="center"/>
    </xf>
    <xf numFmtId="0" fontId="0" fillId="0" borderId="9" xfId="0" applyBorder="1"/>
    <xf numFmtId="0" fontId="0" fillId="0" borderId="14" xfId="0" applyBorder="1"/>
    <xf numFmtId="0" fontId="0" fillId="0" borderId="10" xfId="0" applyBorder="1"/>
    <xf numFmtId="0" fontId="11" fillId="4" borderId="14" xfId="0" applyFont="1" applyFill="1" applyBorder="1" applyAlignment="1">
      <alignment horizontal="left" vertical="center" wrapText="1"/>
    </xf>
    <xf numFmtId="0" fontId="11" fillId="4" borderId="9" xfId="0" applyFont="1" applyFill="1" applyBorder="1" applyAlignment="1">
      <alignment horizontal="left" vertical="center" wrapText="1"/>
    </xf>
    <xf numFmtId="0" fontId="8" fillId="0" borderId="0" xfId="0" applyFont="1" applyAlignment="1">
      <alignment horizontal="left" vertical="top" wrapText="1"/>
    </xf>
    <xf numFmtId="0" fontId="0" fillId="0" borderId="0" xfId="0"/>
    <xf numFmtId="0" fontId="1" fillId="0" borderId="0" xfId="0" applyFont="1" applyAlignment="1">
      <alignment horizontal="left" vertical="center" wrapText="1"/>
    </xf>
    <xf numFmtId="0" fontId="2" fillId="0" borderId="0" xfId="0" applyFont="1" applyAlignment="1">
      <alignment horizontal="left" vertical="top" wrapText="1"/>
    </xf>
    <xf numFmtId="0" fontId="0" fillId="0" borderId="0" xfId="0" applyAlignment="1">
      <alignment horizontal="left"/>
    </xf>
    <xf numFmtId="0" fontId="8" fillId="7" borderId="0" xfId="0" applyFont="1" applyFill="1" applyAlignment="1">
      <alignment horizontal="left" vertical="top" wrapText="1"/>
    </xf>
    <xf numFmtId="0" fontId="0" fillId="7" borderId="0" xfId="0" applyFill="1"/>
    <xf numFmtId="0" fontId="24" fillId="0" borderId="0" xfId="0" applyFont="1" applyAlignment="1">
      <alignment horizontal="left" vertical="top" wrapText="1"/>
    </xf>
    <xf numFmtId="0" fontId="17" fillId="0" borderId="6" xfId="0" applyFont="1" applyBorder="1" applyAlignment="1">
      <alignment horizontal="center" vertical="center" wrapText="1"/>
    </xf>
    <xf numFmtId="0" fontId="0" fillId="0" borderId="9" xfId="0" applyBorder="1" applyAlignment="1">
      <alignment horizontal="center"/>
    </xf>
    <xf numFmtId="0" fontId="0" fillId="0" borderId="14" xfId="0" applyBorder="1" applyAlignment="1">
      <alignment horizontal="center"/>
    </xf>
    <xf numFmtId="0" fontId="0" fillId="0" borderId="10" xfId="0" applyBorder="1" applyAlignment="1">
      <alignment horizontal="center"/>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15" xfId="0" applyFont="1" applyBorder="1" applyAlignment="1">
      <alignment horizontal="center" vertical="center" wrapText="1"/>
    </xf>
    <xf numFmtId="0" fontId="25" fillId="0" borderId="16" xfId="0" applyFont="1" applyBorder="1" applyAlignment="1">
      <alignment horizontal="center" vertical="center" wrapText="1"/>
    </xf>
    <xf numFmtId="0" fontId="25" fillId="0" borderId="17" xfId="0" applyFont="1" applyBorder="1" applyAlignment="1">
      <alignment horizontal="center" vertical="center" wrapText="1"/>
    </xf>
    <xf numFmtId="0" fontId="25" fillId="0" borderId="18"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10" xfId="0" applyFont="1" applyBorder="1" applyAlignment="1">
      <alignment horizontal="center" vertical="center" wrapText="1"/>
    </xf>
    <xf numFmtId="0" fontId="1" fillId="0" borderId="8" xfId="0" applyFont="1" applyBorder="1" applyAlignment="1">
      <alignment horizontal="left" vertical="center"/>
    </xf>
    <xf numFmtId="0" fontId="5" fillId="0" borderId="1" xfId="0" applyFont="1" applyBorder="1" applyAlignment="1">
      <alignment horizontal="center" vertical="center" wrapText="1"/>
    </xf>
    <xf numFmtId="0" fontId="8" fillId="0" borderId="0" xfId="0" applyFont="1" applyAlignment="1">
      <alignment horizontal="center" vertical="top" wrapText="1"/>
    </xf>
    <xf numFmtId="1" fontId="0" fillId="0" borderId="1" xfId="0" applyNumberFormat="1" applyBorder="1" applyAlignment="1">
      <alignment horizontal="center"/>
    </xf>
    <xf numFmtId="0" fontId="0" fillId="0" borderId="1" xfId="0" applyBorder="1" applyAlignment="1">
      <alignment horizontal="center"/>
    </xf>
    <xf numFmtId="0" fontId="0" fillId="0" borderId="11" xfId="0" applyBorder="1" applyAlignment="1">
      <alignment horizontal="center" wrapText="1"/>
    </xf>
    <xf numFmtId="0" fontId="0" fillId="0" borderId="12" xfId="0" applyBorder="1" applyAlignment="1">
      <alignment horizontal="center" wrapText="1"/>
    </xf>
    <xf numFmtId="0" fontId="0" fillId="0" borderId="13" xfId="0" applyBorder="1" applyAlignment="1">
      <alignment horizontal="center" wrapText="1"/>
    </xf>
    <xf numFmtId="3" fontId="0" fillId="0" borderId="1" xfId="0" applyNumberFormat="1" applyBorder="1" applyAlignment="1">
      <alignment horizont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3" fillId="0" borderId="6" xfId="0" applyFont="1" applyBorder="1" applyAlignment="1">
      <alignment horizontal="left" vertical="center" wrapText="1"/>
    </xf>
    <xf numFmtId="0" fontId="10"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7"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0" borderId="18" xfId="0" applyBorder="1" applyAlignment="1">
      <alignment horizontal="center"/>
    </xf>
    <xf numFmtId="0" fontId="25" fillId="0" borderId="11"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13" xfId="0" applyFont="1" applyBorder="1" applyAlignment="1">
      <alignment horizontal="center" vertical="center" wrapText="1"/>
    </xf>
    <xf numFmtId="0" fontId="32" fillId="0" borderId="6" xfId="0" applyFont="1" applyBorder="1" applyAlignment="1">
      <alignment horizontal="left"/>
    </xf>
    <xf numFmtId="0" fontId="32" fillId="0" borderId="6" xfId="0" applyFont="1" applyBorder="1" applyAlignment="1">
      <alignment horizontal="center"/>
    </xf>
    <xf numFmtId="0" fontId="26" fillId="0" borderId="1"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2" xfId="0" applyFont="1" applyBorder="1" applyAlignment="1">
      <alignment horizontal="center" vertical="center" wrapText="1"/>
    </xf>
    <xf numFmtId="0" fontId="27" fillId="0" borderId="1" xfId="0" applyFont="1" applyBorder="1" applyAlignment="1">
      <alignment horizontal="center" vertical="center" wrapText="1"/>
    </xf>
    <xf numFmtId="0" fontId="18" fillId="0" borderId="2" xfId="0" applyFont="1" applyBorder="1" applyAlignment="1">
      <alignment horizontal="left" vertical="top" wrapText="1"/>
    </xf>
    <xf numFmtId="0" fontId="13" fillId="0" borderId="0" xfId="0" applyFont="1" applyAlignment="1">
      <alignment horizontal="center" vertical="center"/>
    </xf>
    <xf numFmtId="0" fontId="13" fillId="2" borderId="0" xfId="0" applyFont="1" applyFill="1" applyAlignment="1">
      <alignment horizontal="center" vertical="center" wrapText="1"/>
    </xf>
    <xf numFmtId="0" fontId="14" fillId="0" borderId="0" xfId="0" applyFont="1" applyAlignment="1">
      <alignment horizontal="center" vertical="center"/>
    </xf>
    <xf numFmtId="0" fontId="21" fillId="0" borderId="2" xfId="0" applyFont="1" applyBorder="1" applyAlignment="1">
      <alignment horizontal="center" vertical="center"/>
    </xf>
    <xf numFmtId="0" fontId="9" fillId="0" borderId="2" xfId="0" applyFont="1" applyBorder="1" applyAlignment="1">
      <alignment horizontal="center" vertical="center"/>
    </xf>
    <xf numFmtId="0" fontId="3" fillId="0" borderId="2" xfId="0" applyFont="1" applyBorder="1" applyAlignment="1">
      <alignment horizontal="center" vertical="center"/>
    </xf>
    <xf numFmtId="0" fontId="15" fillId="0" borderId="0" xfId="0" applyFont="1" applyAlignment="1">
      <alignment horizontal="left" vertical="center"/>
    </xf>
    <xf numFmtId="0" fontId="21" fillId="2" borderId="6" xfId="0" applyFont="1" applyFill="1" applyBorder="1" applyAlignment="1">
      <alignment horizontal="center" vertical="center" wrapText="1"/>
    </xf>
    <xf numFmtId="0" fontId="15" fillId="0" borderId="0" xfId="0" applyFont="1" applyAlignment="1">
      <alignment horizontal="center" vertical="center"/>
    </xf>
    <xf numFmtId="0" fontId="29" fillId="0" borderId="0" xfId="0" applyFont="1" applyAlignment="1">
      <alignment horizontal="left" vertical="top" wrapText="1"/>
    </xf>
    <xf numFmtId="0" fontId="30" fillId="0" borderId="0" xfId="0" applyFont="1"/>
    <xf numFmtId="0" fontId="28" fillId="0" borderId="11" xfId="0" applyFont="1" applyBorder="1" applyAlignment="1">
      <alignment horizontal="center" vertical="center" wrapText="1"/>
    </xf>
    <xf numFmtId="0" fontId="28" fillId="0" borderId="12" xfId="0" applyFont="1" applyBorder="1" applyAlignment="1">
      <alignment horizontal="center" vertical="center" wrapText="1"/>
    </xf>
    <xf numFmtId="0" fontId="28" fillId="0" borderId="13" xfId="0" applyFont="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cellXfs>
  <cellStyles count="1">
    <cellStyle name="Normal" xfId="0" builtinId="0"/>
  </cellStyles>
  <dxfs count="11">
    <dxf>
      <numFmt numFmtId="165" formatCode="#,##0_ ;[Red]\-#,##0\ "/>
    </dxf>
    <dxf>
      <font>
        <b val="0"/>
        <i val="0"/>
      </font>
      <numFmt numFmtId="165" formatCode="#,##0_ ;[Red]\-#,##0\ "/>
      <fill>
        <patternFill>
          <bgColor theme="4" tint="0.79998168889431442"/>
        </patternFill>
      </fill>
    </dxf>
    <dxf>
      <font>
        <b val="0"/>
        <i val="0"/>
      </font>
      <numFmt numFmtId="165" formatCode="#,##0_ ;[Red]\-#,##0\ "/>
      <fill>
        <patternFill>
          <bgColor theme="4" tint="0.79998168889431442"/>
        </patternFill>
      </fill>
    </dxf>
    <dxf>
      <font>
        <b val="0"/>
        <i val="0"/>
      </font>
      <numFmt numFmtId="165" formatCode="#,##0_ ;[Red]\-#,##0\ "/>
      <fill>
        <patternFill>
          <bgColor theme="4" tint="0.79998168889431442"/>
        </patternFill>
      </fill>
    </dxf>
    <dxf>
      <font>
        <b val="0"/>
        <i val="0"/>
      </font>
      <numFmt numFmtId="165" formatCode="#,##0_ ;[Red]\-#,##0\ "/>
      <fill>
        <patternFill>
          <bgColor theme="4" tint="0.79998168889431442"/>
        </patternFill>
      </fill>
    </dxf>
    <dxf>
      <font>
        <b val="0"/>
        <i val="0"/>
      </font>
      <numFmt numFmtId="165" formatCode="#,##0_ ;[Red]\-#,##0\ "/>
      <fill>
        <patternFill>
          <bgColor theme="4" tint="0.79998168889431442"/>
        </patternFill>
      </fill>
    </dxf>
    <dxf>
      <font>
        <color theme="0"/>
      </font>
    </dxf>
    <dxf>
      <font>
        <color theme="0"/>
      </font>
    </dxf>
    <dxf>
      <font>
        <color theme="0"/>
      </font>
    </dxf>
    <dxf>
      <fill>
        <patternFill patternType="lightGray">
          <fgColor theme="0" tint="-0.34998626667073579"/>
        </patternFill>
      </fill>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611481</xdr:colOff>
      <xdr:row>1</xdr:row>
      <xdr:rowOff>94074</xdr:rowOff>
    </xdr:from>
    <xdr:to>
      <xdr:col>9</xdr:col>
      <xdr:colOff>2387128</xdr:colOff>
      <xdr:row>3</xdr:row>
      <xdr:rowOff>596642</xdr:rowOff>
    </xdr:to>
    <xdr:pic>
      <xdr:nvPicPr>
        <xdr:cNvPr id="3" name="Imagen 2">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00648" y="282222"/>
          <a:ext cx="1775647" cy="1219883"/>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146346</xdr:colOff>
      <xdr:row>1</xdr:row>
      <xdr:rowOff>7939</xdr:rowOff>
    </xdr:from>
    <xdr:to>
      <xdr:col>11</xdr:col>
      <xdr:colOff>436563</xdr:colOff>
      <xdr:row>3</xdr:row>
      <xdr:rowOff>112214</xdr:rowOff>
    </xdr:to>
    <xdr:pic>
      <xdr:nvPicPr>
        <xdr:cNvPr id="3" name="Imagen 2">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30034" y="198439"/>
          <a:ext cx="1314154" cy="905963"/>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57150</xdr:colOff>
      <xdr:row>2</xdr:row>
      <xdr:rowOff>63501</xdr:rowOff>
    </xdr:from>
    <xdr:to>
      <xdr:col>6</xdr:col>
      <xdr:colOff>553505</xdr:colOff>
      <xdr:row>3</xdr:row>
      <xdr:rowOff>419101</xdr:rowOff>
    </xdr:to>
    <xdr:pic>
      <xdr:nvPicPr>
        <xdr:cNvPr id="3" name="Imagen 2">
          <a:extLst>
            <a:ext uri="{FF2B5EF4-FFF2-40B4-BE49-F238E27FC236}">
              <a16:creationId xmlns:a16="http://schemas.microsoft.com/office/drawing/2014/main" xmlns=""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94700" y="444501"/>
          <a:ext cx="1086905" cy="74930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682625</xdr:colOff>
      <xdr:row>1</xdr:row>
      <xdr:rowOff>55563</xdr:rowOff>
    </xdr:from>
    <xdr:to>
      <xdr:col>8</xdr:col>
      <xdr:colOff>53341</xdr:colOff>
      <xdr:row>2</xdr:row>
      <xdr:rowOff>473141</xdr:rowOff>
    </xdr:to>
    <xdr:pic>
      <xdr:nvPicPr>
        <xdr:cNvPr id="2" name="Imagen 1">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33500" y="1389063"/>
          <a:ext cx="1277938" cy="877953"/>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1306286</xdr:colOff>
      <xdr:row>1</xdr:row>
      <xdr:rowOff>27214</xdr:rowOff>
    </xdr:from>
    <xdr:to>
      <xdr:col>5</xdr:col>
      <xdr:colOff>3484328</xdr:colOff>
      <xdr:row>2</xdr:row>
      <xdr:rowOff>747938</xdr:rowOff>
    </xdr:to>
    <xdr:pic>
      <xdr:nvPicPr>
        <xdr:cNvPr id="2" name="Imagen 1">
          <a:extLst>
            <a:ext uri="{FF2B5EF4-FFF2-40B4-BE49-F238E27FC236}">
              <a16:creationId xmlns:a16="http://schemas.microsoft.com/office/drawing/2014/main" xmlns=""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26393" y="598714"/>
          <a:ext cx="2178042" cy="1496331"/>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J122"/>
  <sheetViews>
    <sheetView showGridLines="0" tabSelected="1" zoomScale="81" workbookViewId="0">
      <selection activeCell="A32" sqref="A32:E32"/>
    </sheetView>
  </sheetViews>
  <sheetFormatPr baseColWidth="10" defaultColWidth="8.7109375" defaultRowHeight="15" x14ac:dyDescent="0.25"/>
  <cols>
    <col min="1" max="1" width="5.7109375" customWidth="1"/>
    <col min="2" max="2" width="84.42578125" customWidth="1"/>
    <col min="3" max="3" width="10.7109375" customWidth="1"/>
    <col min="4" max="4" width="9" customWidth="1"/>
    <col min="5" max="5" width="8.42578125" customWidth="1"/>
    <col min="6" max="8" width="8.7109375" customWidth="1"/>
    <col min="9" max="9" width="12" customWidth="1"/>
    <col min="10" max="10" width="45.42578125" customWidth="1"/>
  </cols>
  <sheetData>
    <row r="2" spans="1:10" ht="41.25" customHeight="1" x14ac:dyDescent="0.25">
      <c r="B2" s="27" t="s">
        <v>243</v>
      </c>
      <c r="C2" s="79" t="s">
        <v>206</v>
      </c>
      <c r="D2" s="79"/>
      <c r="E2" s="79"/>
      <c r="F2" s="79"/>
      <c r="G2" s="79"/>
      <c r="H2" s="79"/>
      <c r="I2" s="79"/>
      <c r="J2" s="67"/>
    </row>
    <row r="3" spans="1:10" ht="15" customHeight="1" x14ac:dyDescent="0.25">
      <c r="B3" s="76" t="s">
        <v>207</v>
      </c>
      <c r="C3" s="70" t="s">
        <v>208</v>
      </c>
      <c r="D3" s="71"/>
      <c r="E3" s="71"/>
      <c r="F3" s="71"/>
      <c r="G3" s="71"/>
      <c r="H3" s="71"/>
      <c r="I3" s="72"/>
      <c r="J3" s="68"/>
    </row>
    <row r="4" spans="1:10" ht="53.25" customHeight="1" x14ac:dyDescent="0.25">
      <c r="B4" s="77"/>
      <c r="C4" s="73"/>
      <c r="D4" s="74"/>
      <c r="E4" s="74"/>
      <c r="F4" s="74"/>
      <c r="G4" s="74"/>
      <c r="H4" s="74"/>
      <c r="I4" s="75"/>
      <c r="J4" s="69"/>
    </row>
    <row r="5" spans="1:10" ht="32.65" customHeight="1" x14ac:dyDescent="0.25">
      <c r="B5" s="78" t="s">
        <v>237</v>
      </c>
      <c r="C5" s="78"/>
      <c r="D5" s="78"/>
      <c r="E5" s="78"/>
      <c r="F5" s="78"/>
      <c r="G5" s="78"/>
      <c r="H5" s="78"/>
      <c r="I5" s="78"/>
      <c r="J5" s="78"/>
    </row>
    <row r="6" spans="1:10" ht="74.650000000000006" customHeight="1" x14ac:dyDescent="0.25">
      <c r="A6" s="3" t="s">
        <v>45</v>
      </c>
      <c r="B6" s="48" t="s">
        <v>46</v>
      </c>
      <c r="D6" s="3"/>
      <c r="E6" s="25"/>
    </row>
    <row r="7" spans="1:10" ht="327" customHeight="1" x14ac:dyDescent="0.25">
      <c r="A7" s="3" t="s">
        <v>45</v>
      </c>
      <c r="B7" s="4" t="s">
        <v>210</v>
      </c>
      <c r="D7" s="3"/>
      <c r="E7" s="4"/>
    </row>
    <row r="8" spans="1:10" ht="66" customHeight="1" x14ac:dyDescent="0.25">
      <c r="A8" s="3" t="s">
        <v>45</v>
      </c>
      <c r="B8" s="28" t="s">
        <v>47</v>
      </c>
      <c r="C8" t="s">
        <v>200</v>
      </c>
      <c r="D8" s="3"/>
      <c r="E8" s="4"/>
    </row>
    <row r="9" spans="1:10" ht="66" customHeight="1" x14ac:dyDescent="0.25">
      <c r="A9" s="3" t="s">
        <v>45</v>
      </c>
      <c r="B9" s="4" t="s">
        <v>211</v>
      </c>
      <c r="D9" s="3"/>
      <c r="E9" s="4"/>
    </row>
    <row r="10" spans="1:10" ht="66" customHeight="1" x14ac:dyDescent="0.25">
      <c r="A10" s="3" t="s">
        <v>45</v>
      </c>
      <c r="B10" s="4" t="s">
        <v>212</v>
      </c>
      <c r="D10" s="3"/>
      <c r="E10" s="4"/>
    </row>
    <row r="11" spans="1:10" ht="66" customHeight="1" x14ac:dyDescent="0.25">
      <c r="A11" s="3" t="s">
        <v>45</v>
      </c>
      <c r="B11" s="4" t="s">
        <v>213</v>
      </c>
      <c r="D11" s="3"/>
      <c r="E11" s="4"/>
    </row>
    <row r="12" spans="1:10" ht="66" customHeight="1" x14ac:dyDescent="0.25">
      <c r="A12" s="3" t="s">
        <v>45</v>
      </c>
      <c r="B12" s="4" t="s">
        <v>214</v>
      </c>
      <c r="D12" s="3"/>
      <c r="E12" s="4"/>
    </row>
    <row r="13" spans="1:10" ht="66" customHeight="1" x14ac:dyDescent="0.25">
      <c r="A13" s="3" t="s">
        <v>45</v>
      </c>
      <c r="B13" s="4" t="s">
        <v>48</v>
      </c>
      <c r="D13" s="3"/>
      <c r="E13" s="4"/>
    </row>
    <row r="14" spans="1:10" ht="66" customHeight="1" x14ac:dyDescent="0.25">
      <c r="A14" s="3" t="s">
        <v>45</v>
      </c>
      <c r="B14" s="4" t="s">
        <v>49</v>
      </c>
      <c r="D14" s="3"/>
      <c r="E14" s="4"/>
    </row>
    <row r="15" spans="1:10" ht="51" customHeight="1" x14ac:dyDescent="0.25">
      <c r="A15" s="66" t="s">
        <v>50</v>
      </c>
      <c r="B15" s="66"/>
      <c r="C15" s="66"/>
      <c r="D15" s="66"/>
      <c r="E15" s="66"/>
    </row>
    <row r="16" spans="1:10" ht="30" customHeight="1" x14ac:dyDescent="0.25">
      <c r="A16" s="60" t="s">
        <v>51</v>
      </c>
      <c r="B16" s="59"/>
      <c r="C16" s="59"/>
      <c r="D16" s="59"/>
      <c r="E16" s="59"/>
    </row>
    <row r="17" spans="1:5" ht="84" customHeight="1" x14ac:dyDescent="0.25">
      <c r="A17" s="80" t="s">
        <v>215</v>
      </c>
      <c r="B17" s="80"/>
      <c r="C17" s="80"/>
      <c r="D17" s="80"/>
      <c r="E17" s="80"/>
    </row>
    <row r="18" spans="1:5" ht="30" customHeight="1" x14ac:dyDescent="0.25">
      <c r="A18" s="60" t="s">
        <v>52</v>
      </c>
      <c r="B18" s="59"/>
      <c r="C18" s="59"/>
      <c r="D18" s="59"/>
      <c r="E18" s="59"/>
    </row>
    <row r="19" spans="1:5" ht="37.15" customHeight="1" x14ac:dyDescent="0.25">
      <c r="A19" s="58" t="s">
        <v>53</v>
      </c>
      <c r="B19" s="59"/>
      <c r="C19" s="59"/>
      <c r="D19" s="59"/>
      <c r="E19" s="59"/>
    </row>
    <row r="20" spans="1:5" ht="30" customHeight="1" x14ac:dyDescent="0.25">
      <c r="A20" s="60" t="s">
        <v>54</v>
      </c>
      <c r="B20" s="59"/>
      <c r="C20" s="59"/>
      <c r="D20" s="59"/>
      <c r="E20" s="59"/>
    </row>
    <row r="21" spans="1:5" ht="30" customHeight="1" x14ac:dyDescent="0.25">
      <c r="A21" s="58" t="s">
        <v>55</v>
      </c>
      <c r="B21" s="59"/>
      <c r="C21" s="59"/>
      <c r="D21" s="59"/>
      <c r="E21" s="59"/>
    </row>
    <row r="22" spans="1:5" ht="37.15" customHeight="1" x14ac:dyDescent="0.25">
      <c r="A22" s="65" t="s">
        <v>201</v>
      </c>
      <c r="B22" s="59"/>
      <c r="C22" s="59"/>
      <c r="D22" s="59"/>
      <c r="E22" s="59"/>
    </row>
    <row r="23" spans="1:5" ht="30" customHeight="1" x14ac:dyDescent="0.25">
      <c r="A23" s="58" t="s">
        <v>56</v>
      </c>
      <c r="B23" s="59"/>
      <c r="C23" s="59"/>
      <c r="D23" s="59"/>
      <c r="E23" s="59"/>
    </row>
    <row r="24" spans="1:5" ht="46.9" customHeight="1" x14ac:dyDescent="0.25">
      <c r="A24" s="65" t="s">
        <v>202</v>
      </c>
      <c r="B24" s="59"/>
      <c r="C24" s="59"/>
      <c r="D24" s="59"/>
      <c r="E24" s="59"/>
    </row>
    <row r="25" spans="1:5" ht="30" customHeight="1" x14ac:dyDescent="0.25">
      <c r="A25" s="60" t="s">
        <v>57</v>
      </c>
      <c r="B25" s="59"/>
      <c r="C25" s="59"/>
      <c r="D25" s="59"/>
      <c r="E25" s="59"/>
    </row>
    <row r="26" spans="1:5" ht="30" customHeight="1" x14ac:dyDescent="0.25">
      <c r="A26" s="58" t="s">
        <v>58</v>
      </c>
      <c r="B26" s="59"/>
      <c r="C26" s="59"/>
      <c r="D26" s="59"/>
      <c r="E26" s="59"/>
    </row>
    <row r="27" spans="1:5" ht="30" customHeight="1" x14ac:dyDescent="0.25">
      <c r="A27" s="58" t="s">
        <v>59</v>
      </c>
      <c r="B27" s="59"/>
      <c r="C27" s="59"/>
      <c r="D27" s="59"/>
      <c r="E27" s="59"/>
    </row>
    <row r="28" spans="1:5" ht="30" customHeight="1" x14ac:dyDescent="0.25">
      <c r="A28" s="60" t="s">
        <v>60</v>
      </c>
      <c r="B28" s="59"/>
      <c r="C28" s="59"/>
      <c r="D28" s="59"/>
      <c r="E28" s="59"/>
    </row>
    <row r="29" spans="1:5" ht="30" customHeight="1" x14ac:dyDescent="0.25">
      <c r="A29" s="58" t="s">
        <v>61</v>
      </c>
      <c r="B29" s="59"/>
      <c r="C29" s="59"/>
      <c r="D29" s="59"/>
      <c r="E29" s="59"/>
    </row>
    <row r="30" spans="1:5" ht="28.5" customHeight="1" x14ac:dyDescent="0.25">
      <c r="A30" s="58" t="s">
        <v>62</v>
      </c>
      <c r="B30" s="59"/>
      <c r="C30" s="59"/>
      <c r="D30" s="59"/>
      <c r="E30" s="59"/>
    </row>
    <row r="31" spans="1:5" ht="46.9" customHeight="1" x14ac:dyDescent="0.25">
      <c r="A31" s="58" t="s">
        <v>241</v>
      </c>
      <c r="B31" s="59"/>
      <c r="C31" s="59"/>
      <c r="D31" s="59"/>
      <c r="E31" s="59"/>
    </row>
    <row r="32" spans="1:5" ht="46.9" customHeight="1" x14ac:dyDescent="0.25">
      <c r="A32" s="63" t="s">
        <v>245</v>
      </c>
      <c r="B32" s="64"/>
      <c r="C32" s="64"/>
      <c r="D32" s="64"/>
      <c r="E32" s="64"/>
    </row>
    <row r="33" spans="1:5" ht="30" customHeight="1" x14ac:dyDescent="0.25">
      <c r="A33" s="60" t="s">
        <v>63</v>
      </c>
      <c r="B33" s="59"/>
      <c r="C33" s="59"/>
      <c r="D33" s="59"/>
      <c r="E33" s="59"/>
    </row>
    <row r="34" spans="1:5" ht="30.75" customHeight="1" x14ac:dyDescent="0.25">
      <c r="A34" s="58" t="s">
        <v>64</v>
      </c>
      <c r="B34" s="59"/>
      <c r="C34" s="59"/>
      <c r="D34" s="59"/>
      <c r="E34" s="59"/>
    </row>
    <row r="35" spans="1:5" ht="27" customHeight="1" x14ac:dyDescent="0.25">
      <c r="A35" s="58" t="s">
        <v>65</v>
      </c>
      <c r="B35" s="59"/>
      <c r="C35" s="59"/>
      <c r="D35" s="59"/>
      <c r="E35" s="59"/>
    </row>
    <row r="36" spans="1:5" ht="30" customHeight="1" x14ac:dyDescent="0.25">
      <c r="A36" s="65" t="s">
        <v>203</v>
      </c>
      <c r="B36" s="59"/>
      <c r="C36" s="59"/>
      <c r="D36" s="59"/>
      <c r="E36" s="59"/>
    </row>
    <row r="37" spans="1:5" ht="30" customHeight="1" x14ac:dyDescent="0.25">
      <c r="A37" s="60" t="s">
        <v>66</v>
      </c>
      <c r="B37" s="59"/>
      <c r="C37" s="59"/>
      <c r="D37" s="59"/>
      <c r="E37" s="59"/>
    </row>
    <row r="38" spans="1:5" ht="30" customHeight="1" x14ac:dyDescent="0.25">
      <c r="A38" s="58" t="s">
        <v>67</v>
      </c>
      <c r="B38" s="59"/>
      <c r="C38" s="59"/>
      <c r="D38" s="59"/>
      <c r="E38" s="59"/>
    </row>
    <row r="39" spans="1:5" ht="26.25" customHeight="1" x14ac:dyDescent="0.25">
      <c r="A39" s="58" t="s">
        <v>68</v>
      </c>
      <c r="B39" s="59"/>
      <c r="C39" s="59"/>
      <c r="D39" s="59"/>
      <c r="E39" s="59"/>
    </row>
    <row r="40" spans="1:5" ht="36.4" customHeight="1" x14ac:dyDescent="0.25">
      <c r="A40" s="58" t="s">
        <v>69</v>
      </c>
      <c r="B40" s="59"/>
      <c r="C40" s="59"/>
      <c r="D40" s="59"/>
      <c r="E40" s="59"/>
    </row>
    <row r="41" spans="1:5" ht="30" customHeight="1" x14ac:dyDescent="0.25">
      <c r="A41" s="58" t="s">
        <v>70</v>
      </c>
      <c r="B41" s="59"/>
      <c r="C41" s="59"/>
      <c r="D41" s="59"/>
      <c r="E41" s="59"/>
    </row>
    <row r="42" spans="1:5" ht="30" customHeight="1" x14ac:dyDescent="0.25">
      <c r="A42" s="58" t="s">
        <v>71</v>
      </c>
      <c r="B42" s="59"/>
      <c r="C42" s="59"/>
      <c r="D42" s="59"/>
      <c r="E42" s="59"/>
    </row>
    <row r="43" spans="1:5" ht="30" customHeight="1" x14ac:dyDescent="0.25">
      <c r="A43" s="60" t="s">
        <v>72</v>
      </c>
      <c r="B43" s="59"/>
      <c r="C43" s="59"/>
      <c r="D43" s="59"/>
      <c r="E43" s="59"/>
    </row>
    <row r="44" spans="1:5" ht="34.15" customHeight="1" x14ac:dyDescent="0.25">
      <c r="A44" s="58" t="s">
        <v>73</v>
      </c>
      <c r="B44" s="59"/>
      <c r="C44" s="59"/>
      <c r="D44" s="59"/>
      <c r="E44" s="59"/>
    </row>
    <row r="45" spans="1:5" ht="37.15" customHeight="1" x14ac:dyDescent="0.25">
      <c r="A45" s="58" t="s">
        <v>74</v>
      </c>
      <c r="B45" s="59"/>
      <c r="C45" s="59"/>
      <c r="D45" s="59"/>
      <c r="E45" s="59"/>
    </row>
    <row r="46" spans="1:5" ht="30" customHeight="1" x14ac:dyDescent="0.25">
      <c r="A46" s="58" t="s">
        <v>75</v>
      </c>
      <c r="B46" s="59"/>
      <c r="C46" s="59"/>
      <c r="D46" s="59"/>
      <c r="E46" s="59"/>
    </row>
    <row r="47" spans="1:5" ht="30.75" customHeight="1" x14ac:dyDescent="0.25">
      <c r="A47" s="60" t="s">
        <v>76</v>
      </c>
      <c r="B47" s="59"/>
      <c r="C47" s="59"/>
      <c r="D47" s="59"/>
      <c r="E47" s="59"/>
    </row>
    <row r="48" spans="1:5" ht="30" customHeight="1" x14ac:dyDescent="0.25">
      <c r="A48" s="58" t="s">
        <v>77</v>
      </c>
      <c r="B48" s="59"/>
      <c r="C48" s="59"/>
      <c r="D48" s="59"/>
      <c r="E48" s="59"/>
    </row>
    <row r="49" spans="1:5" ht="30" customHeight="1" x14ac:dyDescent="0.25">
      <c r="A49" s="58" t="s">
        <v>78</v>
      </c>
      <c r="B49" s="59"/>
      <c r="C49" s="59"/>
      <c r="D49" s="59"/>
      <c r="E49" s="59"/>
    </row>
    <row r="50" spans="1:5" ht="24.75" customHeight="1" x14ac:dyDescent="0.25">
      <c r="A50" s="58" t="s">
        <v>79</v>
      </c>
      <c r="B50" s="59"/>
      <c r="C50" s="59"/>
      <c r="D50" s="59"/>
      <c r="E50" s="59"/>
    </row>
    <row r="51" spans="1:5" ht="30" customHeight="1" x14ac:dyDescent="0.25">
      <c r="A51" s="60" t="s">
        <v>80</v>
      </c>
      <c r="B51" s="59"/>
      <c r="C51" s="59"/>
      <c r="D51" s="59"/>
      <c r="E51" s="59"/>
    </row>
    <row r="52" spans="1:5" ht="37.15" customHeight="1" x14ac:dyDescent="0.25">
      <c r="A52" s="58" t="s">
        <v>81</v>
      </c>
      <c r="B52" s="59"/>
      <c r="C52" s="59"/>
      <c r="D52" s="59"/>
      <c r="E52" s="59"/>
    </row>
    <row r="53" spans="1:5" ht="34.9" customHeight="1" x14ac:dyDescent="0.25">
      <c r="A53" s="58" t="s">
        <v>82</v>
      </c>
      <c r="B53" s="59"/>
      <c r="C53" s="59"/>
      <c r="D53" s="59"/>
      <c r="E53" s="59"/>
    </row>
    <row r="54" spans="1:5" ht="30" customHeight="1" x14ac:dyDescent="0.25">
      <c r="A54" s="58" t="s">
        <v>83</v>
      </c>
      <c r="B54" s="59"/>
      <c r="C54" s="59"/>
      <c r="D54" s="59"/>
      <c r="E54" s="59"/>
    </row>
    <row r="55" spans="1:5" ht="30" customHeight="1" x14ac:dyDescent="0.25">
      <c r="A55" s="60" t="s">
        <v>84</v>
      </c>
      <c r="B55" s="59"/>
      <c r="C55" s="59"/>
      <c r="D55" s="59"/>
      <c r="E55" s="59"/>
    </row>
    <row r="56" spans="1:5" ht="37.15" customHeight="1" x14ac:dyDescent="0.25">
      <c r="A56" s="58" t="s">
        <v>85</v>
      </c>
      <c r="B56" s="59"/>
      <c r="C56" s="59"/>
      <c r="D56" s="59"/>
      <c r="E56" s="59"/>
    </row>
    <row r="57" spans="1:5" ht="37.15" customHeight="1" x14ac:dyDescent="0.25">
      <c r="A57" s="32"/>
    </row>
    <row r="58" spans="1:5" ht="25.15" customHeight="1" x14ac:dyDescent="0.25">
      <c r="A58" s="60" t="s">
        <v>216</v>
      </c>
      <c r="B58" s="59"/>
      <c r="C58" s="59"/>
      <c r="D58" s="59"/>
      <c r="E58" s="59"/>
    </row>
    <row r="59" spans="1:5" ht="22.9" customHeight="1" x14ac:dyDescent="0.25">
      <c r="A59" s="60" t="s">
        <v>221</v>
      </c>
      <c r="B59" s="59"/>
      <c r="C59" s="59"/>
      <c r="D59" s="59"/>
      <c r="E59" s="59"/>
    </row>
    <row r="60" spans="1:5" ht="32.65" customHeight="1" x14ac:dyDescent="0.25">
      <c r="A60" s="58" t="s">
        <v>86</v>
      </c>
      <c r="B60" s="59"/>
      <c r="C60" s="59"/>
      <c r="D60" s="59"/>
      <c r="E60" s="59"/>
    </row>
    <row r="61" spans="1:5" ht="35.65" customHeight="1" x14ac:dyDescent="0.25">
      <c r="A61" s="58" t="s">
        <v>87</v>
      </c>
      <c r="B61" s="59"/>
      <c r="C61" s="59"/>
      <c r="D61" s="59"/>
      <c r="E61" s="59"/>
    </row>
    <row r="62" spans="1:5" ht="34.15" customHeight="1" x14ac:dyDescent="0.25">
      <c r="A62" s="58" t="s">
        <v>88</v>
      </c>
      <c r="B62" s="59"/>
      <c r="C62" s="59"/>
      <c r="D62" s="59"/>
      <c r="E62" s="59"/>
    </row>
    <row r="63" spans="1:5" ht="36" customHeight="1" x14ac:dyDescent="0.25">
      <c r="A63" s="58" t="s">
        <v>89</v>
      </c>
      <c r="B63" s="59"/>
      <c r="C63" s="59"/>
      <c r="D63" s="59"/>
      <c r="E63" s="59"/>
    </row>
    <row r="64" spans="1:5" ht="36.4" customHeight="1" x14ac:dyDescent="0.25">
      <c r="A64" s="58" t="s">
        <v>90</v>
      </c>
      <c r="B64" s="59"/>
      <c r="C64" s="59"/>
      <c r="D64" s="59"/>
      <c r="E64" s="59"/>
    </row>
    <row r="65" spans="1:5" ht="27.4" customHeight="1" x14ac:dyDescent="0.25">
      <c r="A65" s="58" t="s">
        <v>91</v>
      </c>
      <c r="B65" s="59"/>
      <c r="C65" s="59"/>
      <c r="D65" s="59"/>
      <c r="E65" s="59"/>
    </row>
    <row r="66" spans="1:5" ht="35.65" customHeight="1" x14ac:dyDescent="0.25">
      <c r="A66" s="58" t="s">
        <v>92</v>
      </c>
      <c r="B66" s="59"/>
      <c r="C66" s="59"/>
      <c r="D66" s="59"/>
      <c r="E66" s="59"/>
    </row>
    <row r="67" spans="1:5" ht="43.9" customHeight="1" x14ac:dyDescent="0.25">
      <c r="A67" s="58" t="s">
        <v>204</v>
      </c>
      <c r="B67" s="59"/>
      <c r="C67" s="59"/>
      <c r="D67" s="59"/>
      <c r="E67" s="59"/>
    </row>
    <row r="68" spans="1:5" ht="47.65" customHeight="1" x14ac:dyDescent="0.25">
      <c r="A68" s="58" t="s">
        <v>93</v>
      </c>
      <c r="B68" s="59"/>
      <c r="C68" s="59"/>
      <c r="D68" s="59"/>
      <c r="E68" s="59"/>
    </row>
    <row r="69" spans="1:5" ht="52.9" customHeight="1" x14ac:dyDescent="0.25">
      <c r="A69" s="58" t="s">
        <v>94</v>
      </c>
      <c r="B69" s="59"/>
      <c r="C69" s="59"/>
      <c r="D69" s="59"/>
      <c r="E69" s="59"/>
    </row>
    <row r="70" spans="1:5" ht="49.15" customHeight="1" x14ac:dyDescent="0.25">
      <c r="A70" s="58" t="s">
        <v>95</v>
      </c>
      <c r="B70" s="59"/>
      <c r="C70" s="59"/>
      <c r="D70" s="59"/>
      <c r="E70" s="59"/>
    </row>
    <row r="71" spans="1:5" ht="34.9" customHeight="1" x14ac:dyDescent="0.25">
      <c r="A71" s="58" t="s">
        <v>96</v>
      </c>
      <c r="B71" s="59"/>
      <c r="C71" s="59"/>
      <c r="D71" s="59"/>
      <c r="E71" s="59"/>
    </row>
    <row r="72" spans="1:5" ht="37.15" customHeight="1" x14ac:dyDescent="0.25">
      <c r="A72" s="58" t="s">
        <v>97</v>
      </c>
      <c r="B72" s="59"/>
      <c r="C72" s="59"/>
      <c r="D72" s="59"/>
      <c r="E72" s="59"/>
    </row>
    <row r="73" spans="1:5" ht="36" customHeight="1" x14ac:dyDescent="0.25">
      <c r="A73" s="58" t="s">
        <v>98</v>
      </c>
      <c r="B73" s="59"/>
      <c r="C73" s="59"/>
      <c r="D73" s="59"/>
      <c r="E73" s="59"/>
    </row>
    <row r="74" spans="1:5" ht="22.9" customHeight="1" x14ac:dyDescent="0.25">
      <c r="A74" s="60" t="s">
        <v>217</v>
      </c>
      <c r="B74" s="59"/>
      <c r="C74" s="59"/>
      <c r="D74" s="59"/>
      <c r="E74" s="59"/>
    </row>
    <row r="75" spans="1:5" ht="40.9" customHeight="1" x14ac:dyDescent="0.25">
      <c r="A75" s="58" t="s">
        <v>99</v>
      </c>
      <c r="B75" s="62"/>
      <c r="C75" s="62"/>
      <c r="D75" s="62"/>
      <c r="E75" s="62"/>
    </row>
    <row r="76" spans="1:5" ht="40.9" customHeight="1" x14ac:dyDescent="0.25">
      <c r="A76" s="58" t="s">
        <v>100</v>
      </c>
      <c r="B76" s="62"/>
      <c r="C76" s="62"/>
      <c r="D76" s="62"/>
      <c r="E76" s="62"/>
    </row>
    <row r="77" spans="1:5" ht="48.4" customHeight="1" x14ac:dyDescent="0.25">
      <c r="A77" s="58" t="s">
        <v>101</v>
      </c>
      <c r="B77" s="62"/>
      <c r="C77" s="62"/>
      <c r="D77" s="62"/>
      <c r="E77" s="62"/>
    </row>
    <row r="78" spans="1:5" ht="28.9" customHeight="1" x14ac:dyDescent="0.25">
      <c r="A78" s="58" t="s">
        <v>102</v>
      </c>
      <c r="B78" s="62"/>
      <c r="C78" s="62"/>
      <c r="D78" s="62"/>
      <c r="E78" s="62"/>
    </row>
    <row r="79" spans="1:5" ht="45" customHeight="1" x14ac:dyDescent="0.25">
      <c r="A79" s="58" t="s">
        <v>103</v>
      </c>
      <c r="B79" s="62"/>
      <c r="C79" s="62"/>
      <c r="D79" s="62"/>
      <c r="E79" s="62"/>
    </row>
    <row r="80" spans="1:5" ht="30" customHeight="1" x14ac:dyDescent="0.25">
      <c r="A80" s="58" t="s">
        <v>104</v>
      </c>
      <c r="B80" s="62"/>
      <c r="C80" s="62"/>
      <c r="D80" s="62"/>
      <c r="E80" s="62"/>
    </row>
    <row r="81" spans="1:5" ht="58.9" customHeight="1" x14ac:dyDescent="0.25">
      <c r="A81" s="58" t="s">
        <v>105</v>
      </c>
      <c r="B81" s="62"/>
      <c r="C81" s="62"/>
      <c r="D81" s="62"/>
      <c r="E81" s="62"/>
    </row>
    <row r="82" spans="1:5" ht="60" customHeight="1" x14ac:dyDescent="0.25">
      <c r="A82" s="58" t="s">
        <v>106</v>
      </c>
      <c r="B82" s="59"/>
      <c r="C82" s="59"/>
      <c r="D82" s="59"/>
      <c r="E82" s="59"/>
    </row>
    <row r="83" spans="1:5" ht="55.9" customHeight="1" x14ac:dyDescent="0.25">
      <c r="A83" s="58" t="s">
        <v>107</v>
      </c>
      <c r="B83" s="59"/>
      <c r="C83" s="59"/>
      <c r="D83" s="59"/>
      <c r="E83" s="59"/>
    </row>
    <row r="84" spans="1:5" ht="46.15" customHeight="1" x14ac:dyDescent="0.25">
      <c r="A84" s="58" t="s">
        <v>108</v>
      </c>
      <c r="B84" s="59"/>
      <c r="C84" s="59"/>
      <c r="D84" s="59"/>
      <c r="E84" s="59"/>
    </row>
    <row r="85" spans="1:5" ht="22.9" customHeight="1" x14ac:dyDescent="0.25">
      <c r="A85" s="60" t="s">
        <v>218</v>
      </c>
      <c r="B85" s="59"/>
      <c r="C85" s="59"/>
      <c r="D85" s="59"/>
      <c r="E85" s="59"/>
    </row>
    <row r="86" spans="1:5" ht="38.65" customHeight="1" x14ac:dyDescent="0.25">
      <c r="A86" s="58" t="s">
        <v>109</v>
      </c>
      <c r="B86" s="59"/>
      <c r="C86" s="59"/>
      <c r="D86" s="59"/>
      <c r="E86" s="59"/>
    </row>
    <row r="87" spans="1:5" ht="42" customHeight="1" x14ac:dyDescent="0.25">
      <c r="A87" s="58" t="s">
        <v>110</v>
      </c>
      <c r="B87" s="59"/>
      <c r="C87" s="59"/>
      <c r="D87" s="59"/>
      <c r="E87" s="59"/>
    </row>
    <row r="88" spans="1:5" ht="47.65" customHeight="1" x14ac:dyDescent="0.25">
      <c r="A88" s="58" t="s">
        <v>111</v>
      </c>
      <c r="B88" s="59"/>
      <c r="C88" s="59"/>
      <c r="D88" s="59"/>
      <c r="E88" s="59"/>
    </row>
    <row r="89" spans="1:5" ht="30.4" customHeight="1" x14ac:dyDescent="0.25">
      <c r="A89" s="58" t="s">
        <v>112</v>
      </c>
      <c r="B89" s="59"/>
      <c r="C89" s="59"/>
      <c r="D89" s="59"/>
      <c r="E89" s="59"/>
    </row>
    <row r="90" spans="1:5" ht="60.4" customHeight="1" x14ac:dyDescent="0.25">
      <c r="A90" s="58" t="s">
        <v>113</v>
      </c>
      <c r="B90" s="58"/>
      <c r="C90" s="58"/>
      <c r="D90" s="58"/>
      <c r="E90" s="58"/>
    </row>
    <row r="91" spans="1:5" ht="38.25" customHeight="1" x14ac:dyDescent="0.25">
      <c r="A91" s="60" t="s">
        <v>219</v>
      </c>
      <c r="B91" s="59"/>
      <c r="C91" s="59"/>
      <c r="D91" s="59"/>
      <c r="E91" s="59"/>
    </row>
    <row r="92" spans="1:5" ht="49.9" customHeight="1" x14ac:dyDescent="0.25">
      <c r="A92" s="61" t="s">
        <v>114</v>
      </c>
      <c r="B92" s="59"/>
      <c r="C92" s="59"/>
      <c r="D92" s="59"/>
      <c r="E92" s="59"/>
    </row>
    <row r="93" spans="1:5" ht="49.9" customHeight="1" x14ac:dyDescent="0.25">
      <c r="A93" s="61" t="s">
        <v>115</v>
      </c>
      <c r="B93" s="59"/>
      <c r="C93" s="59"/>
      <c r="D93" s="59"/>
      <c r="E93" s="59"/>
    </row>
    <row r="94" spans="1:5" ht="40.15" customHeight="1" x14ac:dyDescent="0.25">
      <c r="A94" s="61" t="s">
        <v>116</v>
      </c>
      <c r="B94" s="59"/>
      <c r="C94" s="59"/>
      <c r="D94" s="59"/>
      <c r="E94" s="59"/>
    </row>
    <row r="95" spans="1:5" ht="63.75" customHeight="1" x14ac:dyDescent="0.25">
      <c r="A95" s="61" t="s">
        <v>117</v>
      </c>
      <c r="B95" s="59"/>
      <c r="C95" s="59"/>
      <c r="D95" s="59"/>
      <c r="E95" s="59"/>
    </row>
    <row r="96" spans="1:5" ht="49.9" customHeight="1" x14ac:dyDescent="0.25">
      <c r="A96" s="61" t="s">
        <v>118</v>
      </c>
      <c r="B96" s="59"/>
      <c r="C96" s="59"/>
      <c r="D96" s="59"/>
      <c r="E96" s="59"/>
    </row>
    <row r="97" spans="1:5" ht="49.9" customHeight="1" x14ac:dyDescent="0.25">
      <c r="A97" s="61" t="s">
        <v>119</v>
      </c>
      <c r="B97" s="59"/>
      <c r="C97" s="59"/>
      <c r="D97" s="59"/>
      <c r="E97" s="59"/>
    </row>
    <row r="98" spans="1:5" ht="42.4" customHeight="1" x14ac:dyDescent="0.25">
      <c r="A98" s="61" t="s">
        <v>120</v>
      </c>
      <c r="B98" s="59"/>
      <c r="C98" s="59"/>
      <c r="D98" s="59"/>
      <c r="E98" s="59"/>
    </row>
    <row r="99" spans="1:5" ht="49.9" customHeight="1" x14ac:dyDescent="0.25">
      <c r="A99" s="61" t="s">
        <v>121</v>
      </c>
      <c r="B99" s="59"/>
      <c r="C99" s="59"/>
      <c r="D99" s="59"/>
      <c r="E99" s="59"/>
    </row>
    <row r="100" spans="1:5" ht="49.9" customHeight="1" x14ac:dyDescent="0.25">
      <c r="A100" s="61" t="s">
        <v>122</v>
      </c>
      <c r="B100" s="59"/>
      <c r="C100" s="59"/>
      <c r="D100" s="59"/>
      <c r="E100" s="59"/>
    </row>
    <row r="101" spans="1:5" ht="49.9" customHeight="1" x14ac:dyDescent="0.25">
      <c r="A101" s="61" t="s">
        <v>123</v>
      </c>
      <c r="B101" s="59"/>
      <c r="C101" s="59"/>
      <c r="D101" s="59"/>
      <c r="E101" s="59"/>
    </row>
    <row r="102" spans="1:5" ht="49.9" customHeight="1" x14ac:dyDescent="0.25">
      <c r="A102" s="61" t="s">
        <v>124</v>
      </c>
      <c r="B102" s="59"/>
      <c r="C102" s="59"/>
      <c r="D102" s="59"/>
      <c r="E102" s="59"/>
    </row>
    <row r="103" spans="1:5" ht="49.9" customHeight="1" x14ac:dyDescent="0.25">
      <c r="A103" s="61" t="s">
        <v>125</v>
      </c>
      <c r="B103" s="59"/>
      <c r="C103" s="59"/>
      <c r="D103" s="59"/>
      <c r="E103" s="59"/>
    </row>
    <row r="104" spans="1:5" ht="62.65" customHeight="1" x14ac:dyDescent="0.25">
      <c r="A104" s="61" t="s">
        <v>126</v>
      </c>
      <c r="B104" s="59"/>
      <c r="C104" s="59"/>
      <c r="D104" s="59"/>
      <c r="E104" s="59"/>
    </row>
    <row r="105" spans="1:5" ht="30" customHeight="1" x14ac:dyDescent="0.25">
      <c r="A105" s="61" t="s">
        <v>127</v>
      </c>
      <c r="B105" s="59"/>
      <c r="C105" s="59"/>
      <c r="D105" s="59"/>
      <c r="E105" s="59"/>
    </row>
    <row r="106" spans="1:5" ht="30" customHeight="1" x14ac:dyDescent="0.25">
      <c r="A106" s="60" t="s">
        <v>220</v>
      </c>
      <c r="B106" s="59"/>
      <c r="C106" s="59"/>
      <c r="D106" s="59"/>
      <c r="E106" s="59"/>
    </row>
    <row r="107" spans="1:5" ht="30" customHeight="1" x14ac:dyDescent="0.25">
      <c r="A107" s="63" t="s">
        <v>205</v>
      </c>
      <c r="B107" s="64"/>
      <c r="C107" s="64"/>
      <c r="D107" s="64"/>
      <c r="E107" s="64"/>
    </row>
    <row r="108" spans="1:5" ht="30" customHeight="1" x14ac:dyDescent="0.25">
      <c r="A108" s="58"/>
      <c r="B108" s="59"/>
      <c r="C108" s="59"/>
      <c r="D108" s="59"/>
      <c r="E108" s="59"/>
    </row>
    <row r="109" spans="1:5" ht="30" customHeight="1" x14ac:dyDescent="0.25">
      <c r="A109" s="58"/>
      <c r="B109" s="59"/>
      <c r="C109" s="59"/>
      <c r="D109" s="59"/>
      <c r="E109" s="59"/>
    </row>
    <row r="110" spans="1:5" ht="30" customHeight="1" x14ac:dyDescent="0.25">
      <c r="A110" s="58"/>
      <c r="B110" s="59"/>
      <c r="C110" s="59"/>
      <c r="D110" s="59"/>
      <c r="E110" s="59"/>
    </row>
    <row r="111" spans="1:5" ht="30" customHeight="1" x14ac:dyDescent="0.25">
      <c r="A111" s="58"/>
      <c r="B111" s="59"/>
      <c r="C111" s="59"/>
      <c r="D111" s="59"/>
      <c r="E111" s="59"/>
    </row>
    <row r="112" spans="1:5" ht="30" customHeight="1" x14ac:dyDescent="0.25">
      <c r="A112" s="58"/>
      <c r="B112" s="59"/>
      <c r="C112" s="59"/>
      <c r="D112" s="59"/>
      <c r="E112" s="59"/>
    </row>
    <row r="113" spans="1:5" ht="30" customHeight="1" x14ac:dyDescent="0.25">
      <c r="A113" s="58"/>
      <c r="B113" s="59"/>
      <c r="C113" s="59"/>
      <c r="D113" s="59"/>
      <c r="E113" s="59"/>
    </row>
    <row r="114" spans="1:5" ht="30" customHeight="1" x14ac:dyDescent="0.25">
      <c r="A114" s="58"/>
      <c r="B114" s="59"/>
      <c r="C114" s="59"/>
      <c r="D114" s="59"/>
      <c r="E114" s="59"/>
    </row>
    <row r="115" spans="1:5" ht="30" customHeight="1" x14ac:dyDescent="0.25">
      <c r="A115" s="58"/>
      <c r="B115" s="59"/>
      <c r="C115" s="59"/>
      <c r="D115" s="59"/>
      <c r="E115" s="59"/>
    </row>
    <row r="116" spans="1:5" ht="30" customHeight="1" x14ac:dyDescent="0.25">
      <c r="A116" s="58"/>
      <c r="B116" s="59"/>
      <c r="C116" s="59"/>
      <c r="D116" s="59"/>
      <c r="E116" s="59"/>
    </row>
    <row r="117" spans="1:5" ht="30" customHeight="1" x14ac:dyDescent="0.25">
      <c r="A117" s="58"/>
      <c r="B117" s="59"/>
      <c r="C117" s="59"/>
      <c r="D117" s="59"/>
      <c r="E117" s="59"/>
    </row>
    <row r="118" spans="1:5" ht="30" customHeight="1" x14ac:dyDescent="0.25">
      <c r="A118" s="58"/>
      <c r="B118" s="59"/>
      <c r="C118" s="59"/>
      <c r="D118" s="59"/>
      <c r="E118" s="59"/>
    </row>
    <row r="119" spans="1:5" ht="30" customHeight="1" x14ac:dyDescent="0.25">
      <c r="A119" s="58"/>
      <c r="B119" s="59"/>
      <c r="C119" s="59"/>
      <c r="D119" s="59"/>
      <c r="E119" s="59"/>
    </row>
    <row r="120" spans="1:5" ht="30" customHeight="1" x14ac:dyDescent="0.25">
      <c r="A120" s="58"/>
      <c r="B120" s="59"/>
      <c r="C120" s="59"/>
      <c r="D120" s="59"/>
      <c r="E120" s="59"/>
    </row>
    <row r="121" spans="1:5" ht="30" customHeight="1" x14ac:dyDescent="0.25">
      <c r="A121" s="58"/>
      <c r="B121" s="59"/>
      <c r="C121" s="59"/>
      <c r="D121" s="59"/>
      <c r="E121" s="59"/>
    </row>
    <row r="122" spans="1:5" ht="30" customHeight="1" x14ac:dyDescent="0.25"/>
  </sheetData>
  <mergeCells count="111">
    <mergeCell ref="J2:J4"/>
    <mergeCell ref="C3:I4"/>
    <mergeCell ref="B3:B4"/>
    <mergeCell ref="A56:E56"/>
    <mergeCell ref="A83:E83"/>
    <mergeCell ref="A46:E46"/>
    <mergeCell ref="A91:E91"/>
    <mergeCell ref="A54:E54"/>
    <mergeCell ref="A48:E48"/>
    <mergeCell ref="A75:E75"/>
    <mergeCell ref="A38:E38"/>
    <mergeCell ref="A84:E84"/>
    <mergeCell ref="A60:E60"/>
    <mergeCell ref="A50:E50"/>
    <mergeCell ref="A25:E25"/>
    <mergeCell ref="A86:E86"/>
    <mergeCell ref="A20:E20"/>
    <mergeCell ref="A18:E18"/>
    <mergeCell ref="B5:J5"/>
    <mergeCell ref="C2:I2"/>
    <mergeCell ref="A16:E16"/>
    <mergeCell ref="A47:E47"/>
    <mergeCell ref="A33:E33"/>
    <mergeCell ref="A17:E17"/>
    <mergeCell ref="A100:E100"/>
    <mergeCell ref="A96:E96"/>
    <mergeCell ref="A15:E15"/>
    <mergeCell ref="A82:E82"/>
    <mergeCell ref="A27:E27"/>
    <mergeCell ref="A67:E67"/>
    <mergeCell ref="A36:E36"/>
    <mergeCell ref="A110:E110"/>
    <mergeCell ref="A93:E93"/>
    <mergeCell ref="A101:E101"/>
    <mergeCell ref="A95:E95"/>
    <mergeCell ref="A30:E30"/>
    <mergeCell ref="A73:E73"/>
    <mergeCell ref="A19:E19"/>
    <mergeCell ref="A87:E87"/>
    <mergeCell ref="A77:E77"/>
    <mergeCell ref="A24:E24"/>
    <mergeCell ref="A26:E26"/>
    <mergeCell ref="A28:E28"/>
    <mergeCell ref="A98:E98"/>
    <mergeCell ref="A52:E52"/>
    <mergeCell ref="A62:E62"/>
    <mergeCell ref="A31:E31"/>
    <mergeCell ref="A71:E71"/>
    <mergeCell ref="A45:E45"/>
    <mergeCell ref="A21:E21"/>
    <mergeCell ref="A76:E76"/>
    <mergeCell ref="A34:E34"/>
    <mergeCell ref="A29:E29"/>
    <mergeCell ref="A51:E51"/>
    <mergeCell ref="A37:E37"/>
    <mergeCell ref="A22:E22"/>
    <mergeCell ref="A59:E59"/>
    <mergeCell ref="A68:E68"/>
    <mergeCell ref="A53:E53"/>
    <mergeCell ref="A23:E23"/>
    <mergeCell ref="A72:E72"/>
    <mergeCell ref="A39:E39"/>
    <mergeCell ref="A32:E32"/>
    <mergeCell ref="A85:E85"/>
    <mergeCell ref="A40:E40"/>
    <mergeCell ref="A55:E55"/>
    <mergeCell ref="A99:E99"/>
    <mergeCell ref="A78:E78"/>
    <mergeCell ref="A114:E114"/>
    <mergeCell ref="A63:E63"/>
    <mergeCell ref="A69:E69"/>
    <mergeCell ref="A44:E44"/>
    <mergeCell ref="A103:E103"/>
    <mergeCell ref="A64:E64"/>
    <mergeCell ref="A102:E102"/>
    <mergeCell ref="A61:E61"/>
    <mergeCell ref="A66:E66"/>
    <mergeCell ref="A43:E43"/>
    <mergeCell ref="A88:E88"/>
    <mergeCell ref="A79:E79"/>
    <mergeCell ref="A42:E42"/>
    <mergeCell ref="A65:E65"/>
    <mergeCell ref="A70:E70"/>
    <mergeCell ref="A90:E90"/>
    <mergeCell ref="A97:E97"/>
    <mergeCell ref="A111:E111"/>
    <mergeCell ref="A81:E81"/>
    <mergeCell ref="A121:E121"/>
    <mergeCell ref="A35:E35"/>
    <mergeCell ref="A74:E74"/>
    <mergeCell ref="A120:E120"/>
    <mergeCell ref="A116:E116"/>
    <mergeCell ref="A117:E117"/>
    <mergeCell ref="A104:E104"/>
    <mergeCell ref="A49:E49"/>
    <mergeCell ref="A80:E80"/>
    <mergeCell ref="A89:E89"/>
    <mergeCell ref="A107:E107"/>
    <mergeCell ref="A94:E94"/>
    <mergeCell ref="A108:E108"/>
    <mergeCell ref="A92:E92"/>
    <mergeCell ref="A119:E119"/>
    <mergeCell ref="A106:E106"/>
    <mergeCell ref="A109:E109"/>
    <mergeCell ref="A58:E58"/>
    <mergeCell ref="A118:E118"/>
    <mergeCell ref="A113:E113"/>
    <mergeCell ref="A112:E112"/>
    <mergeCell ref="A105:E105"/>
    <mergeCell ref="A41:E41"/>
    <mergeCell ref="A115:E115"/>
  </mergeCells>
  <pageMargins left="0.75" right="0.75" top="0.75" bottom="0.75" header="0.5" footer="0.5"/>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2:M18"/>
  <sheetViews>
    <sheetView showGridLines="0" zoomScale="120" workbookViewId="0">
      <selection activeCell="C15" sqref="C15:L15"/>
    </sheetView>
  </sheetViews>
  <sheetFormatPr baseColWidth="10" defaultColWidth="8.7109375" defaultRowHeight="15" x14ac:dyDescent="0.25"/>
  <cols>
    <col min="1" max="1" width="2.7109375" customWidth="1"/>
    <col min="2" max="2" width="50.42578125" customWidth="1"/>
    <col min="3" max="3" width="55.7109375" customWidth="1"/>
    <col min="4" max="4" width="4.7109375" customWidth="1"/>
    <col min="5" max="5" width="3.140625" customWidth="1"/>
    <col min="6" max="6" width="2.28515625" customWidth="1"/>
    <col min="7" max="7" width="3.7109375" customWidth="1"/>
    <col min="8" max="8" width="5.28515625" customWidth="1"/>
    <col min="9" max="9" width="3.42578125" customWidth="1"/>
    <col min="10" max="10" width="6.42578125" customWidth="1"/>
    <col min="13" max="13" width="8.7109375" hidden="1" customWidth="1"/>
  </cols>
  <sheetData>
    <row r="2" spans="2:12" ht="37.5" customHeight="1" x14ac:dyDescent="0.25">
      <c r="B2" s="27" t="s">
        <v>243</v>
      </c>
      <c r="C2" s="79" t="s">
        <v>206</v>
      </c>
      <c r="D2" s="79"/>
      <c r="E2" s="79"/>
      <c r="F2" s="79"/>
      <c r="G2" s="79"/>
      <c r="H2" s="79"/>
      <c r="I2" s="79"/>
      <c r="J2" s="82"/>
      <c r="K2" s="82"/>
      <c r="L2" s="82"/>
    </row>
    <row r="3" spans="2:12" ht="25.5" customHeight="1" x14ac:dyDescent="0.25">
      <c r="B3" s="76" t="s">
        <v>207</v>
      </c>
      <c r="C3" s="70" t="s">
        <v>208</v>
      </c>
      <c r="D3" s="71"/>
      <c r="E3" s="71"/>
      <c r="F3" s="71"/>
      <c r="G3" s="71"/>
      <c r="H3" s="71"/>
      <c r="I3" s="72"/>
      <c r="J3" s="82"/>
      <c r="K3" s="82"/>
      <c r="L3" s="82"/>
    </row>
    <row r="4" spans="2:12" ht="12.75" customHeight="1" x14ac:dyDescent="0.25">
      <c r="B4" s="77"/>
      <c r="C4" s="73"/>
      <c r="D4" s="74"/>
      <c r="E4" s="74"/>
      <c r="F4" s="74"/>
      <c r="G4" s="74"/>
      <c r="H4" s="74"/>
      <c r="I4" s="75"/>
      <c r="J4" s="82"/>
      <c r="K4" s="82"/>
      <c r="L4" s="82"/>
    </row>
    <row r="5" spans="2:12" ht="12.75" customHeight="1" x14ac:dyDescent="0.25"/>
    <row r="6" spans="2:12" ht="20.65" customHeight="1" x14ac:dyDescent="0.25">
      <c r="B6" s="46" t="s">
        <v>239</v>
      </c>
      <c r="C6" s="90" t="s">
        <v>242</v>
      </c>
      <c r="D6" s="91"/>
      <c r="E6" s="91"/>
      <c r="F6" s="91"/>
      <c r="G6" s="91"/>
      <c r="H6" s="91"/>
      <c r="I6" s="91"/>
      <c r="J6" s="91"/>
      <c r="K6" s="91"/>
      <c r="L6" s="92"/>
    </row>
    <row r="7" spans="2:12" ht="20.65" customHeight="1" x14ac:dyDescent="0.25">
      <c r="B7" s="46" t="s">
        <v>246</v>
      </c>
      <c r="C7" s="82"/>
      <c r="D7" s="82"/>
      <c r="E7" s="82"/>
      <c r="F7" s="82"/>
      <c r="G7" s="82"/>
      <c r="H7" s="82"/>
      <c r="I7" s="82"/>
      <c r="J7" s="82"/>
      <c r="K7" s="82"/>
      <c r="L7" s="82"/>
    </row>
    <row r="8" spans="2:12" ht="20.65" customHeight="1" x14ac:dyDescent="0.25">
      <c r="B8" s="46" t="s">
        <v>235</v>
      </c>
      <c r="C8" s="82"/>
      <c r="D8" s="82"/>
      <c r="E8" s="82"/>
      <c r="F8" s="82"/>
      <c r="G8" s="82"/>
      <c r="H8" s="82"/>
      <c r="I8" s="82"/>
      <c r="J8" s="82"/>
      <c r="K8" s="82"/>
      <c r="L8" s="82"/>
    </row>
    <row r="9" spans="2:12" ht="20.65" customHeight="1" x14ac:dyDescent="0.25">
      <c r="B9" s="46" t="s">
        <v>230</v>
      </c>
      <c r="C9" s="86"/>
      <c r="D9" s="82"/>
      <c r="E9" s="82"/>
      <c r="F9" s="82"/>
      <c r="G9" s="82"/>
      <c r="H9" s="82"/>
      <c r="I9" s="82"/>
      <c r="J9" s="82"/>
      <c r="K9" s="82"/>
      <c r="L9" s="82"/>
    </row>
    <row r="10" spans="2:12" ht="20.65" customHeight="1" x14ac:dyDescent="0.25">
      <c r="B10" s="46" t="s">
        <v>238</v>
      </c>
      <c r="C10" s="81"/>
      <c r="D10" s="81"/>
      <c r="E10" s="81"/>
      <c r="F10" s="81"/>
      <c r="G10" s="81"/>
      <c r="H10" s="81"/>
      <c r="I10" s="81"/>
      <c r="J10" s="81"/>
      <c r="K10" s="81"/>
      <c r="L10" s="81"/>
    </row>
    <row r="11" spans="2:12" ht="20.65" customHeight="1" x14ac:dyDescent="0.25">
      <c r="B11" s="47" t="s">
        <v>128</v>
      </c>
      <c r="C11" s="82"/>
      <c r="D11" s="82"/>
      <c r="E11" s="82"/>
      <c r="F11" s="82"/>
      <c r="G11" s="82"/>
      <c r="H11" s="82"/>
      <c r="I11" s="82"/>
      <c r="J11" s="82"/>
      <c r="K11" s="82"/>
      <c r="L11" s="82"/>
    </row>
    <row r="12" spans="2:12" ht="20.65" customHeight="1" x14ac:dyDescent="0.25">
      <c r="B12" s="47" t="s">
        <v>231</v>
      </c>
      <c r="C12" s="82"/>
      <c r="D12" s="82"/>
      <c r="E12" s="82"/>
      <c r="F12" s="82"/>
      <c r="G12" s="82"/>
      <c r="H12" s="82"/>
      <c r="I12" s="82"/>
      <c r="J12" s="82"/>
      <c r="K12" s="82"/>
      <c r="L12" s="82"/>
    </row>
    <row r="13" spans="2:12" ht="20.65" customHeight="1" x14ac:dyDescent="0.25">
      <c r="B13" s="46" t="s">
        <v>222</v>
      </c>
      <c r="C13" s="82"/>
      <c r="D13" s="82"/>
      <c r="E13" s="82"/>
      <c r="F13" s="82"/>
      <c r="G13" s="82"/>
      <c r="H13" s="82"/>
      <c r="I13" s="82"/>
      <c r="J13" s="82"/>
      <c r="K13" s="82"/>
      <c r="L13" s="82"/>
    </row>
    <row r="14" spans="2:12" ht="22.5" customHeight="1" x14ac:dyDescent="0.25">
      <c r="B14" s="46" t="s">
        <v>129</v>
      </c>
      <c r="C14" s="82"/>
      <c r="D14" s="82"/>
      <c r="E14" s="82"/>
      <c r="F14" s="82"/>
      <c r="G14" s="82"/>
      <c r="H14" s="82"/>
      <c r="I14" s="82"/>
      <c r="J14" s="82"/>
      <c r="K14" s="82"/>
      <c r="L14" s="82"/>
    </row>
    <row r="15" spans="2:12" ht="20.65" customHeight="1" x14ac:dyDescent="0.25">
      <c r="B15" s="46" t="s">
        <v>224</v>
      </c>
      <c r="C15" s="83"/>
      <c r="D15" s="84"/>
      <c r="E15" s="84"/>
      <c r="F15" s="84"/>
      <c r="G15" s="84"/>
      <c r="H15" s="84"/>
      <c r="I15" s="84"/>
      <c r="J15" s="84"/>
      <c r="K15" s="84"/>
      <c r="L15" s="85"/>
    </row>
    <row r="16" spans="2:12" ht="20.65" customHeight="1" x14ac:dyDescent="0.25">
      <c r="B16" s="46" t="s">
        <v>130</v>
      </c>
      <c r="C16" s="87" t="s">
        <v>57</v>
      </c>
      <c r="D16" s="88"/>
      <c r="E16" s="88"/>
      <c r="F16" s="88"/>
      <c r="G16" s="88"/>
      <c r="H16" s="88"/>
      <c r="I16" s="88"/>
      <c r="J16" s="88"/>
      <c r="K16" s="88"/>
      <c r="L16" s="89"/>
    </row>
    <row r="17" spans="2:12" ht="33.75" customHeight="1" x14ac:dyDescent="0.25">
      <c r="B17" s="46" t="s">
        <v>223</v>
      </c>
      <c r="C17" s="81"/>
      <c r="D17" s="81"/>
      <c r="E17" s="81"/>
      <c r="F17" s="81"/>
      <c r="G17" s="81"/>
      <c r="H17" s="81"/>
      <c r="I17" s="81"/>
      <c r="J17" s="81"/>
      <c r="K17" s="81"/>
      <c r="L17" s="81"/>
    </row>
    <row r="18" spans="2:12" x14ac:dyDescent="0.25">
      <c r="B18" s="26"/>
      <c r="C18" s="26"/>
      <c r="D18" s="26"/>
      <c r="E18" s="26"/>
      <c r="F18" s="26"/>
      <c r="G18" s="26"/>
      <c r="H18" s="26"/>
      <c r="I18" s="26"/>
      <c r="J18" s="26"/>
      <c r="K18" s="26"/>
      <c r="L18" s="26"/>
    </row>
  </sheetData>
  <mergeCells count="16">
    <mergeCell ref="C17:L17"/>
    <mergeCell ref="C2:I2"/>
    <mergeCell ref="B3:B4"/>
    <mergeCell ref="C3:I4"/>
    <mergeCell ref="J2:L4"/>
    <mergeCell ref="C12:L12"/>
    <mergeCell ref="C13:L13"/>
    <mergeCell ref="C14:L14"/>
    <mergeCell ref="C15:L15"/>
    <mergeCell ref="C7:L7"/>
    <mergeCell ref="C8:L8"/>
    <mergeCell ref="C9:L9"/>
    <mergeCell ref="C10:L10"/>
    <mergeCell ref="C11:L11"/>
    <mergeCell ref="C16:L16"/>
    <mergeCell ref="C6:L6"/>
  </mergeCells>
  <conditionalFormatting sqref="B11:B12">
    <cfRule type="expression" dxfId="10" priority="3">
      <formula>$C$6="Persona Natural"</formula>
    </cfRule>
  </conditionalFormatting>
  <conditionalFormatting sqref="C11:L12">
    <cfRule type="expression" dxfId="9" priority="2">
      <formula>$C$6="Persona Natural"</formula>
    </cfRule>
  </conditionalFormatting>
  <conditionalFormatting sqref="C15:L15">
    <cfRule type="cellIs" dxfId="8" priority="1" operator="equal">
      <formula>0</formula>
    </cfRule>
  </conditionalFormatting>
  <dataValidations count="2">
    <dataValidation type="list" sqref="C16">
      <formula1>"GRUPO 1: NIIF PLENAS,GRUPO 2: NIIF PARA LAS PYMES,GRUPO 3: CONTABILIDAD SIMPLIFICADA"</formula1>
    </dataValidation>
    <dataValidation type="list" sqref="C4 C6">
      <formula1>"Persona Jurídica,Persona Natural"</formula1>
    </dataValidation>
  </dataValidations>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3:G35"/>
  <sheetViews>
    <sheetView showGridLines="0" zoomScaleNormal="100" workbookViewId="0">
      <selection activeCell="C7" sqref="C7:G7"/>
    </sheetView>
  </sheetViews>
  <sheetFormatPr baseColWidth="10" defaultColWidth="8.7109375" defaultRowHeight="15" x14ac:dyDescent="0.25"/>
  <cols>
    <col min="2" max="2" width="26.140625" customWidth="1"/>
    <col min="3" max="3" width="37.140625" customWidth="1"/>
    <col min="4" max="4" width="13.140625" customWidth="1"/>
    <col min="5" max="5" width="8.28515625" customWidth="1"/>
  </cols>
  <sheetData>
    <row r="3" spans="2:7" ht="30.75" customHeight="1" x14ac:dyDescent="0.25">
      <c r="B3" s="27" t="s">
        <v>243</v>
      </c>
      <c r="C3" s="100" t="s">
        <v>206</v>
      </c>
      <c r="D3" s="101"/>
      <c r="E3" s="102"/>
      <c r="F3" s="96"/>
      <c r="G3" s="97"/>
    </row>
    <row r="4" spans="2:7" ht="39" customHeight="1" x14ac:dyDescent="0.25">
      <c r="B4" s="27" t="s">
        <v>207</v>
      </c>
      <c r="C4" s="100" t="s">
        <v>208</v>
      </c>
      <c r="D4" s="101"/>
      <c r="E4" s="102"/>
      <c r="F4" s="98"/>
      <c r="G4" s="99"/>
    </row>
    <row r="5" spans="2:7" ht="18" customHeight="1" x14ac:dyDescent="0.25">
      <c r="B5" s="5"/>
      <c r="D5" s="10"/>
    </row>
    <row r="6" spans="2:7" ht="22.5" customHeight="1" x14ac:dyDescent="0.25">
      <c r="B6" s="33"/>
      <c r="C6" s="33"/>
      <c r="D6" s="33"/>
      <c r="E6" s="33"/>
      <c r="F6" s="33"/>
      <c r="G6" s="33"/>
    </row>
    <row r="7" spans="2:7" ht="36" customHeight="1" x14ac:dyDescent="0.25">
      <c r="B7" s="34" t="s">
        <v>224</v>
      </c>
      <c r="C7" s="93">
        <f>Datos!C15</f>
        <v>0</v>
      </c>
      <c r="D7" s="93"/>
      <c r="E7" s="93"/>
      <c r="F7" s="93"/>
      <c r="G7" s="93"/>
    </row>
    <row r="8" spans="2:7" ht="18.399999999999999" customHeight="1" x14ac:dyDescent="0.25">
      <c r="B8" s="93" t="s">
        <v>226</v>
      </c>
      <c r="C8" s="93"/>
      <c r="D8" s="93"/>
      <c r="E8" s="93"/>
      <c r="F8" s="93"/>
      <c r="G8" s="93"/>
    </row>
    <row r="9" spans="2:7" ht="27.75" customHeight="1" x14ac:dyDescent="0.25">
      <c r="B9" s="93"/>
      <c r="C9" s="93"/>
      <c r="D9" s="93"/>
      <c r="E9" s="93"/>
      <c r="F9" s="93"/>
      <c r="G9" s="93"/>
    </row>
    <row r="10" spans="2:7" ht="23.25" customHeight="1" x14ac:dyDescent="0.25">
      <c r="B10" s="103" t="s">
        <v>229</v>
      </c>
      <c r="C10" s="103"/>
      <c r="D10" s="103"/>
      <c r="E10" s="104"/>
      <c r="F10" s="104"/>
      <c r="G10" s="104"/>
    </row>
    <row r="11" spans="2:7" ht="49.9" customHeight="1" x14ac:dyDescent="0.25">
      <c r="B11" s="93" t="s">
        <v>225</v>
      </c>
      <c r="C11" s="93"/>
      <c r="D11" s="93"/>
      <c r="E11" s="93"/>
      <c r="F11" s="93"/>
      <c r="G11" s="93"/>
    </row>
    <row r="12" spans="2:7" ht="71.650000000000006" customHeight="1" x14ac:dyDescent="0.25">
      <c r="B12" s="93"/>
      <c r="C12" s="93"/>
      <c r="D12" s="93"/>
      <c r="E12" s="93"/>
      <c r="F12" s="93"/>
      <c r="G12" s="93"/>
    </row>
    <row r="13" spans="2:7" ht="46.9" customHeight="1" x14ac:dyDescent="0.25">
      <c r="B13" s="93" t="s">
        <v>227</v>
      </c>
      <c r="C13" s="93"/>
      <c r="D13" s="93"/>
      <c r="E13" s="93"/>
      <c r="F13" s="93"/>
      <c r="G13" s="93"/>
    </row>
    <row r="14" spans="2:7" ht="22.5" customHeight="1" x14ac:dyDescent="0.25">
      <c r="B14" s="103" t="s">
        <v>240</v>
      </c>
      <c r="C14" s="103"/>
      <c r="D14" s="103"/>
      <c r="E14" s="103"/>
      <c r="F14" s="103"/>
      <c r="G14" s="103"/>
    </row>
    <row r="15" spans="2:7" ht="15.75" x14ac:dyDescent="0.25">
      <c r="B15" s="36" t="str">
        <f>IF(Datos!C6="Persona Natural","Nombre del enajenador","Razon Social")</f>
        <v>Razon Social</v>
      </c>
      <c r="C15" s="95" t="str">
        <f>IF(Datos!C8=""," ",Datos!C8)</f>
        <v xml:space="preserve"> </v>
      </c>
      <c r="D15" s="95"/>
      <c r="E15" s="95"/>
      <c r="F15" s="95"/>
      <c r="G15" s="95"/>
    </row>
    <row r="16" spans="2:7" ht="18.75" customHeight="1" x14ac:dyDescent="0.25">
      <c r="B16" s="37" t="s">
        <v>233</v>
      </c>
      <c r="C16" s="95" t="str">
        <f>IF(Datos!C9=""," ",Datos!C9)</f>
        <v xml:space="preserve"> </v>
      </c>
      <c r="D16" s="95"/>
      <c r="E16" s="95"/>
      <c r="F16" s="95"/>
      <c r="G16" s="95"/>
    </row>
    <row r="17" spans="2:7" ht="20.25" customHeight="1" x14ac:dyDescent="0.25">
      <c r="B17" s="37" t="s">
        <v>234</v>
      </c>
      <c r="C17" s="95" t="str">
        <f>IF(Datos!C13=""," ",Datos!C13)</f>
        <v xml:space="preserve"> </v>
      </c>
      <c r="D17" s="95"/>
      <c r="E17" s="95"/>
      <c r="F17" s="95"/>
      <c r="G17" s="95"/>
    </row>
    <row r="18" spans="2:7" ht="31.5" customHeight="1" x14ac:dyDescent="0.25">
      <c r="B18" s="37" t="s">
        <v>232</v>
      </c>
      <c r="C18" s="95" t="str">
        <f>IF(Datos!C10=""," ",Datos!C10)</f>
        <v xml:space="preserve"> </v>
      </c>
      <c r="D18" s="95"/>
      <c r="E18" s="95"/>
      <c r="F18" s="95"/>
      <c r="G18" s="95"/>
    </row>
    <row r="19" spans="2:7" ht="31.5" x14ac:dyDescent="0.25">
      <c r="B19" s="37" t="str">
        <f>IF(Datos!C6="Persona Natural","","Nombre Representante legal")</f>
        <v>Nombre Representante legal</v>
      </c>
      <c r="C19" s="95" t="str">
        <f>IF(Datos!C11=""," ",Datos!C11)</f>
        <v xml:space="preserve"> </v>
      </c>
      <c r="D19" s="95"/>
      <c r="E19" s="95"/>
      <c r="F19" s="95"/>
      <c r="G19" s="95"/>
    </row>
    <row r="20" spans="2:7" ht="31.5" x14ac:dyDescent="0.25">
      <c r="B20" s="37" t="str">
        <f>IF(Datos!C6="Persona Natural","","Cedula Representante legal")</f>
        <v>Cedula Representante legal</v>
      </c>
      <c r="C20" s="95" t="str">
        <f>IF(Datos!C12=""," ",Datos!C12)</f>
        <v xml:space="preserve"> </v>
      </c>
      <c r="D20" s="95"/>
      <c r="E20" s="95"/>
      <c r="F20" s="95"/>
      <c r="G20" s="95"/>
    </row>
    <row r="21" spans="2:7" ht="15.75" x14ac:dyDescent="0.25">
      <c r="B21" s="37"/>
      <c r="C21" s="95"/>
      <c r="D21" s="95"/>
      <c r="E21" s="95"/>
      <c r="F21" s="95"/>
      <c r="G21" s="95"/>
    </row>
    <row r="22" spans="2:7" ht="15.75" x14ac:dyDescent="0.25">
      <c r="B22" s="37"/>
      <c r="C22" s="33"/>
      <c r="D22" s="33"/>
      <c r="E22" s="33"/>
      <c r="F22" s="33"/>
      <c r="G22" s="33"/>
    </row>
    <row r="23" spans="2:7" ht="20.25" customHeight="1" x14ac:dyDescent="0.25">
      <c r="B23" s="35"/>
      <c r="C23" s="35"/>
      <c r="D23" s="35"/>
      <c r="E23" s="35"/>
      <c r="F23" s="35"/>
      <c r="G23" s="35"/>
    </row>
    <row r="24" spans="2:7" ht="17.649999999999999" customHeight="1" x14ac:dyDescent="0.25">
      <c r="B24" s="93" t="s">
        <v>228</v>
      </c>
      <c r="C24" s="93"/>
      <c r="D24" s="93"/>
      <c r="E24" s="93"/>
      <c r="F24" s="93"/>
      <c r="G24" s="93"/>
    </row>
    <row r="25" spans="2:7" ht="17.649999999999999" customHeight="1" x14ac:dyDescent="0.25">
      <c r="B25" s="94" t="str">
        <f>IF(Datos!$C$4="Persona Jurídica",CONCATENATE(Datos!$B$12," ",Datos!$C$12),IF(Datos!$C$4="Persona Natural",CONCATENATE(Datos!$B$9," ",Datos!$C$9),""))</f>
        <v/>
      </c>
      <c r="C25" s="94"/>
      <c r="D25" s="94"/>
      <c r="E25" s="94"/>
      <c r="F25" s="94"/>
      <c r="G25" s="94"/>
    </row>
    <row r="26" spans="2:7" ht="17.649999999999999" customHeight="1" x14ac:dyDescent="0.25">
      <c r="B26" s="6" t="str">
        <f>IF(Datos!$C$4="Persona Jurídica",Datos!$B$11,"")</f>
        <v/>
      </c>
    </row>
    <row r="27" spans="2:7" ht="17.649999999999999" customHeight="1" x14ac:dyDescent="0.25">
      <c r="B27" s="6"/>
    </row>
    <row r="28" spans="2:7" ht="17.649999999999999" customHeight="1" x14ac:dyDescent="0.25">
      <c r="B28" s="6"/>
    </row>
    <row r="29" spans="2:7" ht="3" customHeight="1" x14ac:dyDescent="0.25"/>
    <row r="30" spans="2:7" ht="53.65" customHeight="1" x14ac:dyDescent="0.25">
      <c r="B30" s="6"/>
    </row>
    <row r="31" spans="2:7" ht="18" customHeight="1" x14ac:dyDescent="0.25"/>
    <row r="32" spans="2:7" ht="18" customHeight="1" x14ac:dyDescent="0.25"/>
    <row r="33" ht="18" customHeight="1" x14ac:dyDescent="0.25"/>
    <row r="34" ht="18" customHeight="1" x14ac:dyDescent="0.25"/>
    <row r="35" ht="18" customHeight="1" x14ac:dyDescent="0.25"/>
  </sheetData>
  <mergeCells count="19">
    <mergeCell ref="F3:G4"/>
    <mergeCell ref="C4:E4"/>
    <mergeCell ref="C3:E3"/>
    <mergeCell ref="B14:G14"/>
    <mergeCell ref="B11:G12"/>
    <mergeCell ref="C7:G7"/>
    <mergeCell ref="E10:G10"/>
    <mergeCell ref="B10:D10"/>
    <mergeCell ref="B13:G13"/>
    <mergeCell ref="B8:G9"/>
    <mergeCell ref="B24:G24"/>
    <mergeCell ref="B25:G25"/>
    <mergeCell ref="C15:G15"/>
    <mergeCell ref="C16:G16"/>
    <mergeCell ref="C17:G17"/>
    <mergeCell ref="C18:G18"/>
    <mergeCell ref="C19:G19"/>
    <mergeCell ref="C20:G20"/>
    <mergeCell ref="C21:G21"/>
  </mergeCells>
  <conditionalFormatting sqref="C7:G7">
    <cfRule type="cellIs" dxfId="7" priority="1" operator="between">
      <formula>0</formula>
      <formula>999999999999</formula>
    </cfRule>
    <cfRule type="cellIs" dxfId="6" priority="2" operator="equal">
      <formula>0</formula>
    </cfRule>
  </conditionalFormatting>
  <pageMargins left="0.74803149606299213" right="0.74803149606299213" top="0.74803149606299213" bottom="0.74803149606299213" header="0.51181102362204722" footer="0.51181102362204722"/>
  <pageSetup scale="8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I85"/>
  <sheetViews>
    <sheetView showGridLines="0" zoomScale="85" zoomScaleNormal="85" workbookViewId="0">
      <selection activeCell="N1" sqref="N1"/>
    </sheetView>
  </sheetViews>
  <sheetFormatPr baseColWidth="10" defaultColWidth="8.7109375" defaultRowHeight="15" x14ac:dyDescent="0.25"/>
  <cols>
    <col min="1" max="1" width="4.42578125" customWidth="1"/>
    <col min="2" max="2" width="51.28515625" bestFit="1" customWidth="1"/>
    <col min="3" max="4" width="28.7109375" customWidth="1"/>
    <col min="5" max="5" width="3.28515625" customWidth="1"/>
    <col min="6" max="6" width="50.7109375" customWidth="1"/>
    <col min="7" max="8" width="28.7109375" customWidth="1"/>
    <col min="9" max="9" width="9" customWidth="1"/>
  </cols>
  <sheetData>
    <row r="2" spans="2:9" ht="36" customHeight="1" x14ac:dyDescent="0.25">
      <c r="B2" s="27" t="s">
        <v>244</v>
      </c>
      <c r="C2" s="106" t="s">
        <v>206</v>
      </c>
      <c r="D2" s="107"/>
      <c r="E2" s="107"/>
      <c r="F2" s="107"/>
      <c r="G2" s="107"/>
      <c r="H2" s="105"/>
      <c r="I2" s="105"/>
    </row>
    <row r="3" spans="2:9" ht="39.75" customHeight="1" x14ac:dyDescent="0.25">
      <c r="B3" s="27" t="s">
        <v>207</v>
      </c>
      <c r="C3" s="108" t="s">
        <v>208</v>
      </c>
      <c r="D3" s="108"/>
      <c r="E3" s="108"/>
      <c r="F3" s="108"/>
      <c r="G3" s="108"/>
      <c r="H3" s="105"/>
      <c r="I3" s="105"/>
    </row>
    <row r="4" spans="2:9" ht="45.4" customHeight="1" x14ac:dyDescent="0.25">
      <c r="B4" s="111">
        <f>Datos!C8</f>
        <v>0</v>
      </c>
      <c r="C4" s="59"/>
      <c r="D4" s="59"/>
      <c r="E4" s="59"/>
      <c r="F4" s="59"/>
      <c r="G4" s="59"/>
      <c r="H4" s="59"/>
      <c r="I4" s="59"/>
    </row>
    <row r="5" spans="2:9" ht="21" customHeight="1" x14ac:dyDescent="0.25">
      <c r="B5" s="110" t="str">
        <f>CONCATENATE(Datos!B9," ",Datos!C9)</f>
        <v xml:space="preserve">Cedúla de ciudadanía o NIT: </v>
      </c>
      <c r="C5" s="59"/>
      <c r="D5" s="59"/>
      <c r="E5" s="59"/>
      <c r="F5" s="59"/>
      <c r="G5" s="59"/>
      <c r="H5" s="59"/>
      <c r="I5" s="59"/>
    </row>
    <row r="6" spans="2:9" ht="21" customHeight="1" x14ac:dyDescent="0.25">
      <c r="B6" s="112" t="s">
        <v>131</v>
      </c>
      <c r="C6" s="59"/>
      <c r="D6" s="59"/>
      <c r="E6" s="59"/>
      <c r="F6" s="59"/>
      <c r="G6" s="59"/>
      <c r="H6" s="59"/>
      <c r="I6" s="59"/>
    </row>
    <row r="7" spans="2:9" ht="21" customHeight="1" x14ac:dyDescent="0.25">
      <c r="B7" s="110" t="str">
        <f>CONCATENATE("con corte a ","31 de diciembre de ",Datos!C7)</f>
        <v xml:space="preserve">con corte a 31 de diciembre de </v>
      </c>
      <c r="C7" s="59"/>
      <c r="D7" s="59"/>
      <c r="E7" s="59"/>
      <c r="F7" s="59"/>
      <c r="G7" s="59"/>
      <c r="H7" s="59"/>
      <c r="I7" s="59"/>
    </row>
    <row r="8" spans="2:9" ht="21" customHeight="1" x14ac:dyDescent="0.25">
      <c r="B8" s="118" t="s">
        <v>132</v>
      </c>
      <c r="C8" s="59"/>
      <c r="D8" s="59"/>
      <c r="E8" s="59"/>
      <c r="F8" s="59"/>
      <c r="G8" s="59"/>
      <c r="H8" s="59"/>
      <c r="I8" s="59"/>
    </row>
    <row r="9" spans="2:9" ht="3" customHeight="1" x14ac:dyDescent="0.25"/>
    <row r="10" spans="2:9" ht="21" customHeight="1" x14ac:dyDescent="0.25">
      <c r="B10" s="7" t="s">
        <v>133</v>
      </c>
      <c r="C10" s="8" t="s">
        <v>134</v>
      </c>
      <c r="D10" s="8" t="s">
        <v>135</v>
      </c>
      <c r="F10" s="7" t="s">
        <v>136</v>
      </c>
      <c r="G10" s="8" t="s">
        <v>134</v>
      </c>
      <c r="H10" s="8" t="s">
        <v>135</v>
      </c>
    </row>
    <row r="11" spans="2:9" ht="21" customHeight="1" x14ac:dyDescent="0.25">
      <c r="B11" s="38" t="s">
        <v>137</v>
      </c>
      <c r="C11" s="39"/>
      <c r="D11" s="40"/>
      <c r="F11" s="38" t="s">
        <v>138</v>
      </c>
      <c r="G11" s="40"/>
      <c r="H11" s="40"/>
    </row>
    <row r="12" spans="2:9" ht="21" customHeight="1" x14ac:dyDescent="0.25">
      <c r="B12" s="9" t="s">
        <v>139</v>
      </c>
      <c r="C12" s="43"/>
      <c r="D12" s="43"/>
      <c r="F12" s="9" t="s">
        <v>140</v>
      </c>
      <c r="G12" s="43"/>
      <c r="H12" s="43"/>
    </row>
    <row r="13" spans="2:9" ht="21" customHeight="1" x14ac:dyDescent="0.25">
      <c r="B13" s="9" t="s">
        <v>141</v>
      </c>
      <c r="C13" s="43"/>
      <c r="D13" s="43"/>
      <c r="F13" s="9" t="s">
        <v>142</v>
      </c>
      <c r="G13" s="43"/>
      <c r="H13" s="43"/>
    </row>
    <row r="14" spans="2:9" ht="21" customHeight="1" x14ac:dyDescent="0.25">
      <c r="B14" s="9" t="s">
        <v>143</v>
      </c>
      <c r="C14" s="43"/>
      <c r="D14" s="43"/>
      <c r="F14" s="9" t="s">
        <v>144</v>
      </c>
      <c r="G14" s="43"/>
      <c r="H14" s="43"/>
    </row>
    <row r="15" spans="2:9" ht="21" customHeight="1" x14ac:dyDescent="0.25">
      <c r="B15" s="9" t="s">
        <v>145</v>
      </c>
      <c r="C15" s="43"/>
      <c r="D15" s="43"/>
      <c r="F15" s="9" t="s">
        <v>146</v>
      </c>
      <c r="G15" s="43"/>
      <c r="H15" s="43"/>
    </row>
    <row r="16" spans="2:9" ht="21" customHeight="1" x14ac:dyDescent="0.25">
      <c r="B16" s="9" t="s">
        <v>147</v>
      </c>
      <c r="C16" s="43"/>
      <c r="D16" s="43"/>
      <c r="F16" s="9" t="s">
        <v>148</v>
      </c>
      <c r="G16" s="43"/>
      <c r="H16" s="43"/>
    </row>
    <row r="17" spans="2:8" ht="21" customHeight="1" x14ac:dyDescent="0.25">
      <c r="B17" s="9" t="s">
        <v>149</v>
      </c>
      <c r="C17" s="43"/>
      <c r="D17" s="43"/>
      <c r="F17" s="9" t="s">
        <v>150</v>
      </c>
      <c r="G17" s="43"/>
      <c r="H17" s="43"/>
    </row>
    <row r="18" spans="2:8" ht="21" customHeight="1" x14ac:dyDescent="0.25">
      <c r="B18" s="19" t="s">
        <v>151</v>
      </c>
      <c r="C18" s="20">
        <f>SUM(C12:C17)</f>
        <v>0</v>
      </c>
      <c r="D18" s="20">
        <f>SUM(D12:D17)</f>
        <v>0</v>
      </c>
      <c r="F18" s="19" t="s">
        <v>152</v>
      </c>
      <c r="G18" s="20">
        <f>SUM(G12:G17)</f>
        <v>0</v>
      </c>
      <c r="H18" s="20">
        <f>SUM(H12:H17)</f>
        <v>0</v>
      </c>
    </row>
    <row r="19" spans="2:8" ht="3" customHeight="1" x14ac:dyDescent="0.25"/>
    <row r="20" spans="2:8" ht="21" customHeight="1" x14ac:dyDescent="0.25">
      <c r="B20" s="38" t="s">
        <v>153</v>
      </c>
      <c r="C20" s="40"/>
      <c r="D20" s="40"/>
      <c r="E20" s="40"/>
      <c r="F20" s="38" t="s">
        <v>154</v>
      </c>
      <c r="G20" s="40"/>
      <c r="H20" s="40"/>
    </row>
    <row r="21" spans="2:8" ht="21" customHeight="1" x14ac:dyDescent="0.25">
      <c r="B21" s="9" t="s">
        <v>155</v>
      </c>
      <c r="C21" s="43"/>
      <c r="D21" s="43"/>
      <c r="F21" s="9" t="s">
        <v>156</v>
      </c>
      <c r="G21" s="43"/>
      <c r="H21" s="43"/>
    </row>
    <row r="22" spans="2:8" ht="21" customHeight="1" x14ac:dyDescent="0.25">
      <c r="B22" s="9" t="s">
        <v>157</v>
      </c>
      <c r="C22" s="43"/>
      <c r="D22" s="43"/>
      <c r="F22" s="9" t="s">
        <v>158</v>
      </c>
      <c r="G22" s="43"/>
      <c r="H22" s="43"/>
    </row>
    <row r="23" spans="2:8" ht="21" customHeight="1" x14ac:dyDescent="0.25">
      <c r="B23" s="9" t="s">
        <v>159</v>
      </c>
      <c r="C23" s="43"/>
      <c r="D23" s="43"/>
      <c r="F23" s="9" t="s">
        <v>160</v>
      </c>
      <c r="G23" s="43"/>
      <c r="H23" s="43"/>
    </row>
    <row r="24" spans="2:8" ht="21" customHeight="1" x14ac:dyDescent="0.25">
      <c r="B24" s="9" t="s">
        <v>161</v>
      </c>
      <c r="C24" s="43"/>
      <c r="D24" s="43"/>
      <c r="F24" s="9" t="s">
        <v>162</v>
      </c>
      <c r="G24" s="43"/>
      <c r="H24" s="43"/>
    </row>
    <row r="25" spans="2:8" ht="21" customHeight="1" x14ac:dyDescent="0.25">
      <c r="B25" s="9" t="s">
        <v>163</v>
      </c>
      <c r="C25" s="43"/>
      <c r="D25" s="43"/>
      <c r="F25" s="19" t="s">
        <v>164</v>
      </c>
      <c r="G25" s="20">
        <f>SUM(G21:G24)</f>
        <v>0</v>
      </c>
      <c r="H25" s="20">
        <f>SUM(H21:H24)</f>
        <v>0</v>
      </c>
    </row>
    <row r="26" spans="2:8" ht="21" customHeight="1" x14ac:dyDescent="0.25">
      <c r="B26" s="9" t="s">
        <v>165</v>
      </c>
      <c r="C26" s="43"/>
      <c r="D26" s="43"/>
      <c r="F26" s="19" t="s">
        <v>166</v>
      </c>
      <c r="G26" s="20">
        <f>+G18+G25</f>
        <v>0</v>
      </c>
      <c r="H26" s="20">
        <f>+H18+H25</f>
        <v>0</v>
      </c>
    </row>
    <row r="27" spans="2:8" ht="21" customHeight="1" x14ac:dyDescent="0.25">
      <c r="B27" s="9" t="s">
        <v>167</v>
      </c>
      <c r="C27" s="43"/>
      <c r="D27" s="43"/>
      <c r="F27" s="38" t="s">
        <v>28</v>
      </c>
      <c r="G27" s="40"/>
      <c r="H27" s="40"/>
    </row>
    <row r="28" spans="2:8" ht="21" customHeight="1" x14ac:dyDescent="0.25">
      <c r="B28" s="9" t="s">
        <v>168</v>
      </c>
      <c r="C28" s="43"/>
      <c r="D28" s="43"/>
      <c r="F28" s="9" t="s">
        <v>169</v>
      </c>
      <c r="G28" s="43"/>
      <c r="H28" s="43"/>
    </row>
    <row r="29" spans="2:8" ht="21" customHeight="1" x14ac:dyDescent="0.25">
      <c r="B29" s="19" t="s">
        <v>170</v>
      </c>
      <c r="C29" s="20">
        <f>SUM(C21:C28)</f>
        <v>0</v>
      </c>
      <c r="D29" s="20">
        <f>SUM(D21:D28)</f>
        <v>0</v>
      </c>
      <c r="F29" s="9" t="s">
        <v>171</v>
      </c>
      <c r="G29" s="43"/>
      <c r="H29" s="43"/>
    </row>
    <row r="30" spans="2:8" ht="21" customHeight="1" x14ac:dyDescent="0.25">
      <c r="F30" s="9" t="s">
        <v>172</v>
      </c>
      <c r="G30" s="43"/>
      <c r="H30" s="43"/>
    </row>
    <row r="31" spans="2:8" ht="21" customHeight="1" x14ac:dyDescent="0.25">
      <c r="F31" s="9" t="s">
        <v>173</v>
      </c>
      <c r="G31" s="45">
        <f>C66</f>
        <v>0</v>
      </c>
      <c r="H31" s="45">
        <f>D66</f>
        <v>0</v>
      </c>
    </row>
    <row r="32" spans="2:8" ht="21" customHeight="1" x14ac:dyDescent="0.25">
      <c r="F32" s="9" t="s">
        <v>174</v>
      </c>
      <c r="G32" s="43">
        <v>0</v>
      </c>
      <c r="H32" s="43"/>
    </row>
    <row r="33" spans="2:9" ht="17.649999999999999" customHeight="1" x14ac:dyDescent="0.25">
      <c r="F33" s="19" t="s">
        <v>175</v>
      </c>
      <c r="G33" s="20">
        <f>SUM(G28:G32)</f>
        <v>0</v>
      </c>
      <c r="H33" s="20">
        <f>SUM(H28:H32)</f>
        <v>0</v>
      </c>
    </row>
    <row r="34" spans="2:9" ht="21" customHeight="1" x14ac:dyDescent="0.25">
      <c r="B34" s="19" t="s">
        <v>176</v>
      </c>
      <c r="C34" s="20">
        <f>C18+C29</f>
        <v>0</v>
      </c>
      <c r="D34" s="20">
        <f>D18+D29</f>
        <v>0</v>
      </c>
      <c r="F34" s="19" t="s">
        <v>177</v>
      </c>
      <c r="G34" s="20">
        <f>+G33+G26</f>
        <v>0</v>
      </c>
      <c r="H34" s="20">
        <f>+H33+H26</f>
        <v>0</v>
      </c>
    </row>
    <row r="35" spans="2:9" ht="3" customHeight="1" x14ac:dyDescent="0.25"/>
    <row r="36" spans="2:9" ht="15" customHeight="1" x14ac:dyDescent="0.25">
      <c r="B36" s="116" t="str">
        <f>IF(C34&lt;&gt;G34,CONCATENATE("⚠  AÑO 2025 – Diferencia: ",TEXT(+C34-G34,"#,##0")),"")</f>
        <v/>
      </c>
      <c r="C36" s="59"/>
      <c r="D36" s="59"/>
      <c r="E36" s="59"/>
      <c r="F36" s="59"/>
      <c r="G36" s="59"/>
      <c r="H36" s="59"/>
      <c r="I36" s="59"/>
    </row>
    <row r="37" spans="2:9" ht="15" customHeight="1" x14ac:dyDescent="0.25">
      <c r="B37" s="116" t="str">
        <f>IF(D34&lt;&gt;H34,CONCATENATE("⚠  AÑO 2024 – Diferencia: ",TEXT(+D34-H34,"#,##0")),"")</f>
        <v/>
      </c>
      <c r="C37" s="59"/>
      <c r="D37" s="59"/>
      <c r="E37" s="59"/>
      <c r="F37" s="59"/>
      <c r="G37" s="59"/>
      <c r="H37" s="59"/>
      <c r="I37" s="59"/>
    </row>
    <row r="38" spans="2:9" ht="3" customHeight="1" x14ac:dyDescent="0.25"/>
    <row r="39" spans="2:9" ht="45.4" customHeight="1" x14ac:dyDescent="0.25">
      <c r="B39" s="117">
        <f>Datos!C8</f>
        <v>0</v>
      </c>
      <c r="C39" s="59"/>
      <c r="D39" s="59"/>
      <c r="E39" s="59"/>
      <c r="F39" s="59"/>
      <c r="G39" s="59"/>
      <c r="H39" s="59"/>
      <c r="I39" s="59"/>
    </row>
    <row r="40" spans="2:9" ht="21" customHeight="1" x14ac:dyDescent="0.25">
      <c r="B40" s="113" t="str">
        <f>CONCATENATE(Datos!B9," ",Datos!C9)</f>
        <v xml:space="preserve">Cedúla de ciudadanía o NIT: </v>
      </c>
      <c r="C40" s="59"/>
      <c r="D40" s="59"/>
      <c r="E40" s="59"/>
      <c r="F40" s="59"/>
      <c r="G40" s="59"/>
      <c r="H40" s="59"/>
      <c r="I40" s="59"/>
    </row>
    <row r="41" spans="2:9" ht="21" customHeight="1" x14ac:dyDescent="0.25">
      <c r="B41" s="114" t="s">
        <v>178</v>
      </c>
      <c r="C41" s="59"/>
      <c r="D41" s="59"/>
      <c r="E41" s="59"/>
      <c r="F41" s="59"/>
      <c r="G41" s="59"/>
      <c r="H41" s="59"/>
      <c r="I41" s="59"/>
    </row>
    <row r="42" spans="2:9" ht="21" customHeight="1" x14ac:dyDescent="0.25">
      <c r="B42" s="113" t="str">
        <f>CONCATENATE("Periodo: 01-ene-",Datos!C7,"  al  31-dic-",Datos!C7)</f>
        <v>Periodo: 01-ene-  al  31-dic-</v>
      </c>
      <c r="C42" s="59"/>
      <c r="D42" s="59"/>
      <c r="E42" s="59"/>
      <c r="F42" s="59"/>
      <c r="G42" s="59"/>
      <c r="H42" s="59"/>
      <c r="I42" s="59"/>
    </row>
    <row r="43" spans="2:9" ht="21" customHeight="1" x14ac:dyDescent="0.25">
      <c r="B43" s="115" t="s">
        <v>132</v>
      </c>
      <c r="C43" s="59"/>
      <c r="D43" s="59"/>
      <c r="E43" s="59"/>
      <c r="F43" s="59"/>
      <c r="G43" s="59"/>
      <c r="H43" s="59"/>
      <c r="I43" s="59"/>
    </row>
    <row r="44" spans="2:9" ht="3" customHeight="1" x14ac:dyDescent="0.25">
      <c r="B44" s="12"/>
      <c r="C44" s="12"/>
      <c r="D44" s="12"/>
      <c r="E44" s="12"/>
      <c r="F44" s="12"/>
      <c r="G44" s="12"/>
      <c r="H44" s="12"/>
      <c r="I44" s="12"/>
    </row>
    <row r="45" spans="2:9" ht="21" customHeight="1" x14ac:dyDescent="0.25">
      <c r="B45" s="21" t="s">
        <v>179</v>
      </c>
      <c r="C45" s="44"/>
      <c r="D45" s="44"/>
      <c r="E45" s="12"/>
      <c r="F45" s="12"/>
      <c r="G45" s="12"/>
      <c r="H45" s="12"/>
      <c r="I45" s="12"/>
    </row>
    <row r="46" spans="2:9" ht="21" customHeight="1" x14ac:dyDescent="0.25">
      <c r="B46" s="13" t="s">
        <v>180</v>
      </c>
      <c r="C46" s="44"/>
      <c r="D46" s="44"/>
      <c r="E46" s="12"/>
      <c r="F46" s="12"/>
      <c r="G46" s="12"/>
      <c r="H46" s="12"/>
      <c r="I46" s="12"/>
    </row>
    <row r="47" spans="2:9" ht="21" customHeight="1" x14ac:dyDescent="0.25">
      <c r="B47" s="22" t="s">
        <v>181</v>
      </c>
      <c r="C47" s="49">
        <f>+C45-C46</f>
        <v>0</v>
      </c>
      <c r="D47" s="49">
        <f>+D45-D46</f>
        <v>0</v>
      </c>
      <c r="E47" s="12"/>
      <c r="F47" s="12"/>
      <c r="G47" s="12"/>
      <c r="H47" s="12"/>
      <c r="I47" s="12"/>
    </row>
    <row r="48" spans="2:9" ht="3" customHeight="1" x14ac:dyDescent="0.25">
      <c r="B48" s="14"/>
      <c r="C48" s="15"/>
      <c r="D48" s="15"/>
      <c r="E48" s="12"/>
      <c r="F48" s="12"/>
      <c r="G48" s="12"/>
      <c r="H48" s="12"/>
      <c r="I48" s="12"/>
    </row>
    <row r="49" spans="2:9" ht="21" customHeight="1" x14ac:dyDescent="0.25">
      <c r="B49" s="21" t="s">
        <v>182</v>
      </c>
      <c r="C49" s="44"/>
      <c r="D49" s="44"/>
      <c r="E49" s="12"/>
      <c r="F49" s="12"/>
      <c r="G49" s="12"/>
      <c r="H49" s="12"/>
      <c r="I49" s="12"/>
    </row>
    <row r="50" spans="2:9" ht="21" customHeight="1" x14ac:dyDescent="0.25">
      <c r="B50" s="13" t="s">
        <v>183</v>
      </c>
      <c r="C50" s="44"/>
      <c r="D50" s="44"/>
      <c r="E50" s="12"/>
      <c r="F50" s="12"/>
      <c r="G50" s="12"/>
      <c r="H50" s="12"/>
      <c r="I50" s="12"/>
    </row>
    <row r="51" spans="2:9" ht="21" customHeight="1" x14ac:dyDescent="0.25">
      <c r="B51" s="22" t="s">
        <v>184</v>
      </c>
      <c r="C51" s="23">
        <f>+C49+C50</f>
        <v>0</v>
      </c>
      <c r="D51" s="23">
        <f>+D49+D50</f>
        <v>0</v>
      </c>
      <c r="E51" s="12"/>
      <c r="F51" s="12"/>
      <c r="G51" s="12"/>
      <c r="H51" s="12"/>
      <c r="I51" s="12"/>
    </row>
    <row r="52" spans="2:9" ht="3" customHeight="1" x14ac:dyDescent="0.25">
      <c r="B52" s="14"/>
      <c r="C52" s="15"/>
      <c r="D52" s="15"/>
      <c r="E52" s="12"/>
      <c r="F52" s="12"/>
      <c r="G52" s="12"/>
      <c r="H52" s="12"/>
      <c r="I52" s="12"/>
    </row>
    <row r="53" spans="2:9" ht="21" customHeight="1" x14ac:dyDescent="0.25">
      <c r="B53" s="22" t="s">
        <v>185</v>
      </c>
      <c r="C53" s="49">
        <f>+C47-C51</f>
        <v>0</v>
      </c>
      <c r="D53" s="49">
        <f>+D47-D51</f>
        <v>0</v>
      </c>
      <c r="E53" s="12"/>
      <c r="F53" s="12"/>
      <c r="G53" s="12"/>
      <c r="H53" s="12"/>
      <c r="I53" s="12"/>
    </row>
    <row r="54" spans="2:9" ht="3" customHeight="1" x14ac:dyDescent="0.25">
      <c r="B54" s="14"/>
      <c r="C54" s="12"/>
      <c r="D54" s="12"/>
      <c r="E54" s="12"/>
      <c r="F54" s="12"/>
      <c r="G54" s="12"/>
      <c r="H54" s="12"/>
      <c r="I54" s="12"/>
    </row>
    <row r="55" spans="2:9" ht="21" customHeight="1" x14ac:dyDescent="0.25">
      <c r="B55" s="21" t="s">
        <v>186</v>
      </c>
      <c r="C55" s="44"/>
      <c r="D55" s="44"/>
      <c r="E55" s="12"/>
      <c r="F55" s="12"/>
      <c r="G55" s="12"/>
      <c r="H55" s="12"/>
      <c r="I55" s="12"/>
    </row>
    <row r="56" spans="2:9" ht="21" customHeight="1" x14ac:dyDescent="0.25">
      <c r="B56" s="13" t="s">
        <v>187</v>
      </c>
      <c r="C56" s="44"/>
      <c r="D56" s="44"/>
      <c r="E56" s="12"/>
      <c r="F56" s="12"/>
      <c r="G56" s="12"/>
      <c r="H56" s="12"/>
      <c r="I56" s="12"/>
    </row>
    <row r="57" spans="2:9" ht="3" customHeight="1" x14ac:dyDescent="0.25">
      <c r="B57" s="14"/>
      <c r="C57" s="15"/>
      <c r="D57" s="15"/>
      <c r="E57" s="12"/>
      <c r="F57" s="12"/>
      <c r="G57" s="12"/>
      <c r="H57" s="12"/>
      <c r="I57" s="12"/>
    </row>
    <row r="58" spans="2:9" ht="21" customHeight="1" x14ac:dyDescent="0.25">
      <c r="B58" s="22" t="s">
        <v>188</v>
      </c>
      <c r="C58" s="49">
        <f>+C53+C55-C56</f>
        <v>0</v>
      </c>
      <c r="D58" s="49">
        <f>+D53+D55-D56</f>
        <v>0</v>
      </c>
      <c r="E58" s="12"/>
      <c r="F58" s="12"/>
      <c r="G58" s="12"/>
      <c r="H58" s="12"/>
      <c r="I58" s="12"/>
    </row>
    <row r="59" spans="2:9" ht="3" customHeight="1" x14ac:dyDescent="0.25">
      <c r="B59" s="14"/>
      <c r="C59" s="15"/>
      <c r="D59" s="15"/>
      <c r="E59" s="12"/>
      <c r="F59" s="12"/>
      <c r="G59" s="12"/>
      <c r="H59" s="12"/>
      <c r="I59" s="12"/>
    </row>
    <row r="60" spans="2:9" ht="21" customHeight="1" x14ac:dyDescent="0.25">
      <c r="B60" s="21" t="s">
        <v>189</v>
      </c>
      <c r="C60" s="44"/>
      <c r="D60" s="44"/>
      <c r="E60" s="12"/>
      <c r="F60" s="12"/>
      <c r="G60" s="12"/>
      <c r="H60" s="12"/>
      <c r="I60" s="12"/>
    </row>
    <row r="61" spans="2:9" ht="3" customHeight="1" x14ac:dyDescent="0.25">
      <c r="B61" s="14"/>
      <c r="C61" s="15"/>
      <c r="D61" s="15"/>
      <c r="E61" s="12"/>
      <c r="F61" s="12"/>
      <c r="G61" s="12"/>
      <c r="H61" s="12"/>
      <c r="I61" s="12"/>
    </row>
    <row r="62" spans="2:9" ht="21" customHeight="1" x14ac:dyDescent="0.25">
      <c r="B62" s="22" t="s">
        <v>190</v>
      </c>
      <c r="C62" s="49">
        <f>+C58-C60</f>
        <v>0</v>
      </c>
      <c r="D62" s="49">
        <f>+D58-D60</f>
        <v>0</v>
      </c>
      <c r="E62" s="12"/>
      <c r="F62" s="12"/>
      <c r="G62" s="12"/>
      <c r="H62" s="12"/>
      <c r="I62" s="12"/>
    </row>
    <row r="63" spans="2:9" ht="3" customHeight="1" x14ac:dyDescent="0.25">
      <c r="B63" s="14"/>
      <c r="C63" s="12"/>
      <c r="D63" s="12"/>
      <c r="E63" s="12"/>
      <c r="F63" s="12"/>
      <c r="G63" s="12"/>
      <c r="H63" s="12"/>
      <c r="I63" s="12"/>
    </row>
    <row r="64" spans="2:9" ht="21" customHeight="1" x14ac:dyDescent="0.25">
      <c r="B64" s="21" t="s">
        <v>191</v>
      </c>
      <c r="C64" s="44"/>
      <c r="D64" s="44"/>
      <c r="E64" s="12"/>
      <c r="F64" s="12"/>
      <c r="G64" s="12"/>
      <c r="H64" s="12"/>
      <c r="I64" s="12"/>
    </row>
    <row r="65" spans="2:9" ht="3" customHeight="1" x14ac:dyDescent="0.25">
      <c r="B65" s="14"/>
      <c r="C65" s="15"/>
      <c r="D65" s="15"/>
      <c r="E65" s="12"/>
      <c r="F65" s="12"/>
      <c r="G65" s="12"/>
      <c r="H65" s="12"/>
      <c r="I65" s="12"/>
    </row>
    <row r="66" spans="2:9" ht="21" customHeight="1" x14ac:dyDescent="0.25">
      <c r="B66" s="22" t="s">
        <v>192</v>
      </c>
      <c r="C66" s="49">
        <f>+C62+C64</f>
        <v>0</v>
      </c>
      <c r="D66" s="49">
        <f>+D62+D64</f>
        <v>0</v>
      </c>
      <c r="E66" s="12"/>
      <c r="F66" s="12"/>
      <c r="G66" s="12"/>
      <c r="H66" s="12"/>
      <c r="I66" s="12"/>
    </row>
    <row r="67" spans="2:9" ht="3" customHeight="1" x14ac:dyDescent="0.25">
      <c r="B67" s="14"/>
      <c r="C67" s="15"/>
      <c r="D67" s="15"/>
      <c r="E67" s="12"/>
      <c r="F67" s="12"/>
      <c r="G67" s="12"/>
      <c r="H67" s="12"/>
      <c r="I67" s="12"/>
    </row>
    <row r="68" spans="2:9" ht="15" customHeight="1" x14ac:dyDescent="0.25">
      <c r="B68" s="11" t="s">
        <v>193</v>
      </c>
      <c r="C68" s="16" t="s">
        <v>194</v>
      </c>
      <c r="D68" s="16" t="s">
        <v>195</v>
      </c>
      <c r="E68" s="12"/>
      <c r="F68" s="12"/>
      <c r="G68" s="12"/>
      <c r="H68" s="12"/>
      <c r="I68" s="12"/>
    </row>
    <row r="69" spans="2:9" ht="21" customHeight="1" x14ac:dyDescent="0.25">
      <c r="B69" s="11" t="s">
        <v>196</v>
      </c>
      <c r="C69" s="13" t="s">
        <v>196</v>
      </c>
      <c r="D69" s="13" t="s">
        <v>196</v>
      </c>
      <c r="E69" s="12"/>
      <c r="F69" s="12"/>
      <c r="G69" s="12"/>
      <c r="H69" s="12"/>
      <c r="I69" s="12"/>
    </row>
    <row r="70" spans="2:9" ht="21" customHeight="1" x14ac:dyDescent="0.25">
      <c r="B70" s="11" t="s">
        <v>197</v>
      </c>
      <c r="C70" s="31" t="s">
        <v>197</v>
      </c>
      <c r="D70" s="31" t="s">
        <v>197</v>
      </c>
      <c r="E70" s="12"/>
      <c r="F70" s="12"/>
      <c r="G70" s="12"/>
      <c r="H70" s="12"/>
      <c r="I70" s="12"/>
    </row>
    <row r="71" spans="2:9" ht="21" customHeight="1" x14ac:dyDescent="0.25">
      <c r="B71" s="11" t="s">
        <v>198</v>
      </c>
      <c r="C71" s="16" t="s">
        <v>198</v>
      </c>
      <c r="D71" s="16" t="s">
        <v>198</v>
      </c>
      <c r="E71" s="12"/>
      <c r="F71" s="12"/>
      <c r="G71" s="12"/>
      <c r="H71" s="12"/>
      <c r="I71" s="12"/>
    </row>
    <row r="72" spans="2:9" ht="3" customHeight="1" x14ac:dyDescent="0.25">
      <c r="B72" s="14"/>
      <c r="C72" s="15"/>
      <c r="D72" s="15"/>
      <c r="E72" s="12"/>
      <c r="F72" s="12"/>
      <c r="G72" s="12"/>
      <c r="H72" s="12"/>
      <c r="I72" s="12"/>
    </row>
    <row r="73" spans="2:9" ht="45.4" customHeight="1" x14ac:dyDescent="0.25">
      <c r="B73" s="109" t="s">
        <v>199</v>
      </c>
      <c r="C73" s="109"/>
      <c r="D73" s="109"/>
      <c r="E73" s="109"/>
      <c r="F73" s="109"/>
      <c r="G73" s="109"/>
      <c r="H73" s="109"/>
      <c r="I73" s="109"/>
    </row>
    <row r="74" spans="2:9" ht="21" customHeight="1" x14ac:dyDescent="0.25">
      <c r="B74" s="14"/>
      <c r="C74" s="15"/>
      <c r="D74" s="15"/>
      <c r="E74" s="12"/>
      <c r="F74" s="12"/>
      <c r="G74" s="12"/>
      <c r="H74" s="12"/>
      <c r="I74" s="12"/>
    </row>
    <row r="75" spans="2:9" ht="21" customHeight="1" x14ac:dyDescent="0.25">
      <c r="B75" s="14"/>
      <c r="C75" s="15"/>
      <c r="D75" s="15"/>
      <c r="E75" s="12"/>
      <c r="F75" s="12"/>
      <c r="G75" s="12"/>
      <c r="H75" s="12"/>
      <c r="I75" s="12"/>
    </row>
    <row r="76" spans="2:9" ht="21" customHeight="1" x14ac:dyDescent="0.25">
      <c r="B76" s="14"/>
      <c r="C76" s="15"/>
      <c r="D76" s="15"/>
      <c r="E76" s="12"/>
      <c r="F76" s="12"/>
      <c r="G76" s="12"/>
      <c r="H76" s="12"/>
      <c r="I76" s="12"/>
    </row>
    <row r="77" spans="2:9" ht="21" customHeight="1" x14ac:dyDescent="0.25">
      <c r="B77" s="14"/>
      <c r="C77" s="15"/>
      <c r="D77" s="15"/>
      <c r="E77" s="12"/>
      <c r="F77" s="12"/>
      <c r="G77" s="12"/>
      <c r="H77" s="12"/>
      <c r="I77" s="12"/>
    </row>
    <row r="78" spans="2:9" ht="21" customHeight="1" x14ac:dyDescent="0.25">
      <c r="B78" s="14"/>
      <c r="C78" s="15"/>
      <c r="D78" s="15"/>
      <c r="E78" s="12"/>
      <c r="F78" s="12"/>
      <c r="G78" s="12"/>
      <c r="H78" s="12"/>
      <c r="I78" s="12"/>
    </row>
    <row r="79" spans="2:9" ht="3" customHeight="1" x14ac:dyDescent="0.25">
      <c r="B79" s="12"/>
      <c r="C79" s="12"/>
      <c r="D79" s="12"/>
      <c r="E79" s="12"/>
      <c r="F79" s="12"/>
      <c r="G79" s="12"/>
      <c r="H79" s="12"/>
      <c r="I79" s="12"/>
    </row>
    <row r="80" spans="2:9" ht="15" customHeight="1" x14ac:dyDescent="0.25">
      <c r="B80" s="17"/>
      <c r="C80" s="17"/>
      <c r="D80" s="17"/>
      <c r="E80" s="12"/>
      <c r="F80" s="12"/>
      <c r="G80" s="12"/>
      <c r="H80" s="12"/>
      <c r="I80" s="12"/>
    </row>
    <row r="81" spans="2:9" ht="21" customHeight="1" x14ac:dyDescent="0.25">
      <c r="B81" s="17"/>
      <c r="C81" s="17"/>
      <c r="D81" s="17"/>
      <c r="E81" s="12"/>
      <c r="F81" s="12"/>
      <c r="G81" s="12"/>
      <c r="H81" s="12"/>
      <c r="I81" s="12"/>
    </row>
    <row r="82" spans="2:9" ht="21" customHeight="1" x14ac:dyDescent="0.25">
      <c r="B82" s="17"/>
      <c r="C82" s="17"/>
      <c r="D82" s="17"/>
      <c r="E82" s="12"/>
      <c r="F82" s="12"/>
      <c r="G82" s="12"/>
      <c r="H82" s="12"/>
      <c r="I82" s="12"/>
    </row>
    <row r="83" spans="2:9" ht="21" customHeight="1" x14ac:dyDescent="0.25">
      <c r="B83" s="17"/>
      <c r="C83" s="17"/>
      <c r="D83" s="17"/>
      <c r="E83" s="12"/>
      <c r="F83" s="12"/>
      <c r="G83" s="12"/>
      <c r="H83" s="12"/>
      <c r="I83" s="12"/>
    </row>
    <row r="84" spans="2:9" ht="3" customHeight="1" x14ac:dyDescent="0.25">
      <c r="B84" s="12"/>
      <c r="C84" s="12"/>
      <c r="D84" s="12"/>
      <c r="E84" s="12"/>
      <c r="F84" s="12"/>
      <c r="G84" s="12"/>
      <c r="H84" s="12"/>
      <c r="I84" s="12"/>
    </row>
    <row r="85" spans="2:9" ht="45.4" customHeight="1" x14ac:dyDescent="0.25">
      <c r="B85" s="18"/>
      <c r="C85" s="12"/>
      <c r="D85" s="12"/>
      <c r="E85" s="12"/>
      <c r="F85" s="12"/>
      <c r="G85" s="12"/>
      <c r="H85" s="12"/>
      <c r="I85" s="12"/>
    </row>
  </sheetData>
  <sheetProtection algorithmName="SHA-512" hashValue="ApTteAR1jT/CQATCwgDFY/Upf3E1BUhCQor73Yy/dpkyujCQcx1TVD3DA7RI7rgcT7Ci1JD0ucPIpTizHF3/4Q==" saltValue="+Bf4P85YuTxJDsut1KkfbA==" spinCount="100000" sheet="1" objects="1" scenarios="1"/>
  <mergeCells count="16">
    <mergeCell ref="H2:I3"/>
    <mergeCell ref="C2:G2"/>
    <mergeCell ref="C3:G3"/>
    <mergeCell ref="B73:I73"/>
    <mergeCell ref="B7:I7"/>
    <mergeCell ref="B4:I4"/>
    <mergeCell ref="B6:I6"/>
    <mergeCell ref="B42:I42"/>
    <mergeCell ref="B41:I41"/>
    <mergeCell ref="B5:I5"/>
    <mergeCell ref="B43:I43"/>
    <mergeCell ref="B36:I36"/>
    <mergeCell ref="B39:I39"/>
    <mergeCell ref="B8:I8"/>
    <mergeCell ref="B40:I40"/>
    <mergeCell ref="B37:I37"/>
  </mergeCells>
  <conditionalFormatting sqref="C47:D47">
    <cfRule type="cellIs" dxfId="5" priority="4" operator="lessThan">
      <formula>0</formula>
    </cfRule>
  </conditionalFormatting>
  <conditionalFormatting sqref="C53:D53">
    <cfRule type="cellIs" dxfId="4" priority="5" operator="lessThan">
      <formula>0</formula>
    </cfRule>
  </conditionalFormatting>
  <conditionalFormatting sqref="C58:D58">
    <cfRule type="cellIs" dxfId="3" priority="3" operator="lessThan">
      <formula>0</formula>
    </cfRule>
  </conditionalFormatting>
  <conditionalFormatting sqref="C62:D62">
    <cfRule type="cellIs" dxfId="2" priority="2" operator="lessThan">
      <formula>0</formula>
    </cfRule>
  </conditionalFormatting>
  <conditionalFormatting sqref="C66:D66">
    <cfRule type="cellIs" dxfId="1" priority="1" operator="lessThan">
      <formula>0</formula>
    </cfRule>
  </conditionalFormatting>
  <conditionalFormatting sqref="G31:H31">
    <cfRule type="cellIs" dxfId="0" priority="7" operator="lessThan">
      <formula>0</formula>
    </cfRule>
  </conditionalFormatting>
  <pageMargins left="0.75" right="0.75" top="1" bottom="1" header="0.5" footer="0.5"/>
  <pageSetup paperSize="9"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B2:K52"/>
  <sheetViews>
    <sheetView showGridLines="0" zoomScale="70" workbookViewId="0">
      <selection activeCell="H5" sqref="H5"/>
    </sheetView>
  </sheetViews>
  <sheetFormatPr baseColWidth="10" defaultColWidth="8.7109375" defaultRowHeight="15" x14ac:dyDescent="0.25"/>
  <cols>
    <col min="1" max="1" width="6" customWidth="1"/>
    <col min="2" max="2" width="80.42578125" customWidth="1"/>
    <col min="3" max="3" width="28.7109375" customWidth="1"/>
    <col min="4" max="4" width="14.7109375" customWidth="1"/>
    <col min="5" max="5" width="86.28515625" customWidth="1"/>
    <col min="6" max="6" width="75.7109375" customWidth="1"/>
    <col min="7" max="9" width="10" customWidth="1"/>
    <col min="10" max="10" width="44.28515625" customWidth="1"/>
    <col min="11" max="11" width="86.7109375" bestFit="1" customWidth="1"/>
    <col min="12" max="12" width="11" customWidth="1"/>
  </cols>
  <sheetData>
    <row r="2" spans="2:11" ht="60.75" customHeight="1" x14ac:dyDescent="0.25">
      <c r="B2" s="29" t="s">
        <v>243</v>
      </c>
      <c r="C2" s="121" t="s">
        <v>206</v>
      </c>
      <c r="D2" s="122"/>
      <c r="E2" s="123"/>
      <c r="F2" s="124"/>
    </row>
    <row r="3" spans="2:11" ht="59.25" customHeight="1" x14ac:dyDescent="0.25">
      <c r="B3" s="30" t="s">
        <v>207</v>
      </c>
      <c r="C3" s="121" t="s">
        <v>209</v>
      </c>
      <c r="D3" s="122"/>
      <c r="E3" s="123"/>
      <c r="F3" s="125"/>
    </row>
    <row r="5" spans="2:11" ht="102.4" customHeight="1" x14ac:dyDescent="0.35">
      <c r="B5" s="119" t="s">
        <v>236</v>
      </c>
      <c r="C5" s="120"/>
      <c r="D5" s="120"/>
      <c r="E5" s="120"/>
      <c r="F5" s="120"/>
      <c r="J5" s="24" t="s">
        <v>0</v>
      </c>
      <c r="K5" s="24" t="s">
        <v>1</v>
      </c>
    </row>
    <row r="6" spans="2:11" ht="70.150000000000006" customHeight="1" x14ac:dyDescent="0.25">
      <c r="B6" s="42" t="s">
        <v>2</v>
      </c>
      <c r="C6" s="41" t="s">
        <v>3</v>
      </c>
      <c r="D6" s="41" t="s">
        <v>0</v>
      </c>
      <c r="E6" s="41" t="s">
        <v>4</v>
      </c>
      <c r="F6" s="41" t="s">
        <v>5</v>
      </c>
      <c r="J6" s="52" t="s">
        <v>6</v>
      </c>
      <c r="K6" s="50"/>
    </row>
    <row r="7" spans="2:11" ht="36.4" customHeight="1" x14ac:dyDescent="0.25">
      <c r="B7" s="1"/>
      <c r="C7" s="2"/>
      <c r="D7" s="1"/>
      <c r="E7" s="1"/>
      <c r="F7" s="1"/>
      <c r="J7" s="53"/>
      <c r="K7" s="51" t="s">
        <v>7</v>
      </c>
    </row>
    <row r="8" spans="2:11" ht="36.4" customHeight="1" x14ac:dyDescent="0.25">
      <c r="B8" s="1"/>
      <c r="C8" s="2"/>
      <c r="D8" s="1"/>
      <c r="E8" s="1"/>
      <c r="F8" s="1"/>
      <c r="J8" s="54"/>
      <c r="K8" s="51" t="s">
        <v>8</v>
      </c>
    </row>
    <row r="9" spans="2:11" ht="36.4" customHeight="1" x14ac:dyDescent="0.25">
      <c r="B9" s="1"/>
      <c r="C9" s="2"/>
      <c r="D9" s="1"/>
      <c r="E9" s="1"/>
      <c r="F9" s="1"/>
      <c r="J9" s="54"/>
      <c r="K9" s="51" t="s">
        <v>9</v>
      </c>
    </row>
    <row r="10" spans="2:11" ht="36.4" customHeight="1" x14ac:dyDescent="0.25">
      <c r="B10" s="1"/>
      <c r="C10" s="2"/>
      <c r="D10" s="1"/>
      <c r="E10" s="1"/>
      <c r="F10" s="1"/>
      <c r="J10" s="54"/>
      <c r="K10" s="51" t="s">
        <v>10</v>
      </c>
    </row>
    <row r="11" spans="2:11" ht="36.4" customHeight="1" x14ac:dyDescent="0.25">
      <c r="B11" s="1"/>
      <c r="C11" s="2"/>
      <c r="D11" s="1"/>
      <c r="E11" s="1"/>
      <c r="F11" s="1"/>
      <c r="J11" s="54"/>
      <c r="K11" s="51" t="s">
        <v>11</v>
      </c>
    </row>
    <row r="12" spans="2:11" ht="36.4" customHeight="1" x14ac:dyDescent="0.25">
      <c r="B12" s="1"/>
      <c r="C12" s="2"/>
      <c r="D12" s="1"/>
      <c r="E12" s="1"/>
      <c r="F12" s="1"/>
      <c r="J12" s="54"/>
      <c r="K12" s="51" t="s">
        <v>12</v>
      </c>
    </row>
    <row r="13" spans="2:11" ht="36.4" customHeight="1" x14ac:dyDescent="0.25">
      <c r="B13" s="1"/>
      <c r="C13" s="2"/>
      <c r="D13" s="1"/>
      <c r="E13" s="1"/>
      <c r="F13" s="1"/>
      <c r="J13" s="54"/>
      <c r="K13" s="51" t="s">
        <v>13</v>
      </c>
    </row>
    <row r="14" spans="2:11" ht="36.4" customHeight="1" x14ac:dyDescent="0.25">
      <c r="B14" s="1"/>
      <c r="C14" s="2"/>
      <c r="D14" s="1"/>
      <c r="E14" s="1"/>
      <c r="F14" s="1"/>
      <c r="J14" s="54"/>
      <c r="K14" s="51" t="s">
        <v>14</v>
      </c>
    </row>
    <row r="15" spans="2:11" ht="36.4" customHeight="1" x14ac:dyDescent="0.25">
      <c r="B15" s="1"/>
      <c r="C15" s="2"/>
      <c r="D15" s="1"/>
      <c r="E15" s="1"/>
      <c r="F15" s="1"/>
      <c r="J15" s="54"/>
      <c r="K15" s="51" t="s">
        <v>15</v>
      </c>
    </row>
    <row r="16" spans="2:11" ht="36.4" customHeight="1" x14ac:dyDescent="0.25">
      <c r="B16" s="1"/>
      <c r="C16" s="2"/>
      <c r="D16" s="1"/>
      <c r="E16" s="1"/>
      <c r="F16" s="1"/>
      <c r="J16" s="54"/>
      <c r="K16" s="51" t="s">
        <v>16</v>
      </c>
    </row>
    <row r="17" spans="2:11" ht="36.4" customHeight="1" x14ac:dyDescent="0.25">
      <c r="B17" s="1"/>
      <c r="C17" s="2"/>
      <c r="D17" s="1"/>
      <c r="E17" s="1"/>
      <c r="F17" s="1"/>
      <c r="J17" s="54"/>
      <c r="K17" s="51" t="s">
        <v>17</v>
      </c>
    </row>
    <row r="18" spans="2:11" ht="36.4" customHeight="1" x14ac:dyDescent="0.25">
      <c r="B18" s="1"/>
      <c r="C18" s="2"/>
      <c r="D18" s="1"/>
      <c r="E18" s="1"/>
      <c r="F18" s="1"/>
      <c r="J18" s="54"/>
      <c r="K18" s="51" t="s">
        <v>18</v>
      </c>
    </row>
    <row r="19" spans="2:11" ht="36.4" customHeight="1" x14ac:dyDescent="0.25">
      <c r="B19" s="1"/>
      <c r="C19" s="2"/>
      <c r="D19" s="1"/>
      <c r="E19" s="1"/>
      <c r="F19" s="1"/>
      <c r="J19" s="54"/>
      <c r="K19" s="51" t="s">
        <v>19</v>
      </c>
    </row>
    <row r="20" spans="2:11" ht="36.4" customHeight="1" x14ac:dyDescent="0.25">
      <c r="B20" s="1"/>
      <c r="C20" s="2"/>
      <c r="D20" s="1"/>
      <c r="E20" s="1"/>
      <c r="F20" s="1"/>
      <c r="J20" s="55"/>
      <c r="K20" s="51" t="s">
        <v>20</v>
      </c>
    </row>
    <row r="21" spans="2:11" ht="36.4" customHeight="1" x14ac:dyDescent="0.25">
      <c r="B21" s="1"/>
      <c r="C21" s="2"/>
      <c r="D21" s="1"/>
      <c r="E21" s="1"/>
      <c r="F21" s="1"/>
      <c r="J21" s="56" t="s">
        <v>21</v>
      </c>
      <c r="K21" s="50"/>
    </row>
    <row r="22" spans="2:11" ht="36.4" customHeight="1" x14ac:dyDescent="0.25">
      <c r="B22" s="1"/>
      <c r="C22" s="2"/>
      <c r="D22" s="1"/>
      <c r="E22" s="1"/>
      <c r="F22" s="1"/>
      <c r="J22" s="53"/>
      <c r="K22" s="51" t="s">
        <v>22</v>
      </c>
    </row>
    <row r="23" spans="2:11" ht="36.4" customHeight="1" x14ac:dyDescent="0.25">
      <c r="B23" s="1"/>
      <c r="C23" s="2"/>
      <c r="D23" s="1"/>
      <c r="E23" s="1"/>
      <c r="F23" s="1"/>
      <c r="J23" s="54"/>
      <c r="K23" s="51" t="s">
        <v>23</v>
      </c>
    </row>
    <row r="24" spans="2:11" ht="36.4" customHeight="1" x14ac:dyDescent="0.25">
      <c r="B24" s="1"/>
      <c r="C24" s="2"/>
      <c r="D24" s="1"/>
      <c r="E24" s="1"/>
      <c r="F24" s="1"/>
      <c r="J24" s="54"/>
      <c r="K24" s="51" t="s">
        <v>24</v>
      </c>
    </row>
    <row r="25" spans="2:11" ht="36.4" customHeight="1" x14ac:dyDescent="0.25">
      <c r="B25" s="1"/>
      <c r="C25" s="2"/>
      <c r="D25" s="1"/>
      <c r="E25" s="1"/>
      <c r="F25" s="1"/>
      <c r="J25" s="54"/>
      <c r="K25" s="51" t="s">
        <v>25</v>
      </c>
    </row>
    <row r="26" spans="2:11" ht="36.4" customHeight="1" x14ac:dyDescent="0.25">
      <c r="B26" s="1"/>
      <c r="C26" s="2"/>
      <c r="D26" s="1"/>
      <c r="E26" s="1"/>
      <c r="F26" s="1"/>
      <c r="J26" s="54"/>
      <c r="K26" s="51" t="s">
        <v>26</v>
      </c>
    </row>
    <row r="27" spans="2:11" ht="36.4" customHeight="1" x14ac:dyDescent="0.25">
      <c r="B27" s="1"/>
      <c r="C27" s="2"/>
      <c r="D27" s="1"/>
      <c r="E27" s="1"/>
      <c r="F27" s="1"/>
      <c r="J27" s="55"/>
      <c r="K27" s="51" t="s">
        <v>27</v>
      </c>
    </row>
    <row r="28" spans="2:11" ht="36.4" customHeight="1" x14ac:dyDescent="0.25">
      <c r="B28" s="1"/>
      <c r="C28" s="2"/>
      <c r="D28" s="1"/>
      <c r="E28" s="1"/>
      <c r="F28" s="1"/>
      <c r="J28" s="57" t="s">
        <v>28</v>
      </c>
      <c r="K28" s="50"/>
    </row>
    <row r="29" spans="2:11" ht="36.4" customHeight="1" x14ac:dyDescent="0.25">
      <c r="B29" s="1"/>
      <c r="C29" s="2"/>
      <c r="D29" s="1"/>
      <c r="E29" s="1"/>
      <c r="F29" s="1"/>
      <c r="J29" s="53"/>
      <c r="K29" s="51" t="s">
        <v>29</v>
      </c>
    </row>
    <row r="30" spans="2:11" ht="36.4" customHeight="1" x14ac:dyDescent="0.25">
      <c r="B30" s="1"/>
      <c r="C30" s="2"/>
      <c r="D30" s="1"/>
      <c r="E30" s="1"/>
      <c r="F30" s="1"/>
      <c r="J30" s="54"/>
      <c r="K30" s="51" t="s">
        <v>30</v>
      </c>
    </row>
    <row r="31" spans="2:11" ht="36.4" customHeight="1" x14ac:dyDescent="0.25">
      <c r="B31" s="1"/>
      <c r="C31" s="2"/>
      <c r="D31" s="1"/>
      <c r="E31" s="1"/>
      <c r="F31" s="1"/>
      <c r="J31" s="54"/>
      <c r="K31" s="51" t="s">
        <v>31</v>
      </c>
    </row>
    <row r="32" spans="2:11" ht="36.4" customHeight="1" x14ac:dyDescent="0.25">
      <c r="B32" s="1"/>
      <c r="C32" s="2"/>
      <c r="D32" s="1"/>
      <c r="E32" s="1"/>
      <c r="F32" s="1"/>
      <c r="J32" s="54"/>
      <c r="K32" s="51" t="s">
        <v>32</v>
      </c>
    </row>
    <row r="33" spans="2:11" ht="36.4" customHeight="1" x14ac:dyDescent="0.25">
      <c r="B33" s="1"/>
      <c r="C33" s="2"/>
      <c r="D33" s="1"/>
      <c r="E33" s="1"/>
      <c r="F33" s="1"/>
      <c r="J33" s="54"/>
      <c r="K33" s="51" t="s">
        <v>33</v>
      </c>
    </row>
    <row r="34" spans="2:11" ht="36.4" customHeight="1" x14ac:dyDescent="0.25">
      <c r="B34" s="1"/>
      <c r="C34" s="2"/>
      <c r="D34" s="1"/>
      <c r="E34" s="1"/>
      <c r="F34" s="1"/>
      <c r="J34" s="55"/>
      <c r="K34" s="51" t="s">
        <v>34</v>
      </c>
    </row>
    <row r="35" spans="2:11" ht="76.5" x14ac:dyDescent="0.25">
      <c r="B35" s="1"/>
      <c r="C35" s="2"/>
      <c r="D35" s="1"/>
      <c r="E35" s="1"/>
      <c r="F35" s="1"/>
      <c r="J35" s="56" t="s">
        <v>35</v>
      </c>
      <c r="K35" s="50"/>
    </row>
    <row r="36" spans="2:11" ht="33" customHeight="1" x14ac:dyDescent="0.25">
      <c r="B36" s="1"/>
      <c r="C36" s="2"/>
      <c r="D36" s="1"/>
      <c r="E36" s="1"/>
      <c r="F36" s="1"/>
      <c r="J36" s="53"/>
      <c r="K36" s="51" t="s">
        <v>36</v>
      </c>
    </row>
    <row r="37" spans="2:11" ht="36.4" customHeight="1" x14ac:dyDescent="0.25">
      <c r="B37" s="1"/>
      <c r="C37" s="2"/>
      <c r="D37" s="1"/>
      <c r="E37" s="1"/>
      <c r="F37" s="1"/>
      <c r="J37" s="54"/>
      <c r="K37" s="51" t="s">
        <v>37</v>
      </c>
    </row>
    <row r="38" spans="2:11" ht="36.4" customHeight="1" x14ac:dyDescent="0.25">
      <c r="B38" s="1"/>
      <c r="C38" s="2"/>
      <c r="D38" s="1"/>
      <c r="E38" s="1"/>
      <c r="F38" s="1"/>
      <c r="J38" s="54"/>
      <c r="K38" s="51" t="s">
        <v>38</v>
      </c>
    </row>
    <row r="39" spans="2:11" ht="36.4" customHeight="1" x14ac:dyDescent="0.25">
      <c r="B39" s="1"/>
      <c r="C39" s="2"/>
      <c r="D39" s="1"/>
      <c r="E39" s="1"/>
      <c r="F39" s="1"/>
      <c r="J39" s="54"/>
      <c r="K39" s="51" t="s">
        <v>39</v>
      </c>
    </row>
    <row r="40" spans="2:11" ht="36.4" customHeight="1" x14ac:dyDescent="0.25">
      <c r="B40" s="1"/>
      <c r="C40" s="2"/>
      <c r="D40" s="1"/>
      <c r="E40" s="1"/>
      <c r="F40" s="1"/>
      <c r="J40" s="54"/>
      <c r="K40" s="51" t="s">
        <v>40</v>
      </c>
    </row>
    <row r="41" spans="2:11" ht="36.4" customHeight="1" x14ac:dyDescent="0.25">
      <c r="B41" s="1"/>
      <c r="C41" s="2"/>
      <c r="D41" s="1"/>
      <c r="E41" s="1"/>
      <c r="F41" s="1"/>
      <c r="J41" s="54"/>
      <c r="K41" s="51" t="s">
        <v>41</v>
      </c>
    </row>
    <row r="42" spans="2:11" ht="36.4" customHeight="1" x14ac:dyDescent="0.25">
      <c r="B42" s="1"/>
      <c r="C42" s="2"/>
      <c r="D42" s="1"/>
      <c r="E42" s="1"/>
      <c r="F42" s="1"/>
      <c r="J42" s="54"/>
      <c r="K42" s="51" t="s">
        <v>42</v>
      </c>
    </row>
    <row r="43" spans="2:11" ht="50.65" customHeight="1" x14ac:dyDescent="0.25">
      <c r="B43" s="1"/>
      <c r="C43" s="2"/>
      <c r="D43" s="1"/>
      <c r="E43" s="1"/>
      <c r="F43" s="1"/>
      <c r="J43" s="54"/>
      <c r="K43" s="51" t="s">
        <v>43</v>
      </c>
    </row>
    <row r="44" spans="2:11" ht="64.900000000000006" customHeight="1" x14ac:dyDescent="0.25">
      <c r="B44" s="1"/>
      <c r="C44" s="2"/>
      <c r="D44" s="1"/>
      <c r="E44" s="1"/>
      <c r="F44" s="1"/>
      <c r="J44" s="55"/>
      <c r="K44" s="51" t="s">
        <v>44</v>
      </c>
    </row>
    <row r="45" spans="2:11" ht="3" customHeight="1" x14ac:dyDescent="0.25">
      <c r="B45" s="1"/>
      <c r="C45" s="2"/>
      <c r="D45" s="1"/>
      <c r="E45" s="1"/>
      <c r="F45" s="1"/>
    </row>
    <row r="46" spans="2:11" ht="3" customHeight="1" x14ac:dyDescent="0.25">
      <c r="B46" s="1"/>
      <c r="C46" s="2"/>
      <c r="D46" s="1"/>
      <c r="E46" s="1"/>
      <c r="F46" s="1"/>
    </row>
    <row r="47" spans="2:11" ht="3" customHeight="1" x14ac:dyDescent="0.25">
      <c r="B47" s="1"/>
      <c r="C47" s="2"/>
      <c r="D47" s="1"/>
      <c r="E47" s="1"/>
      <c r="F47" s="1"/>
    </row>
    <row r="48" spans="2:11" ht="3" customHeight="1" x14ac:dyDescent="0.25">
      <c r="B48" s="1"/>
      <c r="C48" s="2"/>
      <c r="D48" s="1"/>
      <c r="E48" s="1"/>
      <c r="F48" s="1"/>
    </row>
    <row r="49" spans="2:6" ht="3" customHeight="1" x14ac:dyDescent="0.25">
      <c r="B49" s="1"/>
      <c r="C49" s="2"/>
      <c r="D49" s="1"/>
      <c r="E49" s="1"/>
      <c r="F49" s="1"/>
    </row>
    <row r="50" spans="2:6" ht="3" customHeight="1" x14ac:dyDescent="0.25">
      <c r="B50" s="1"/>
      <c r="C50" s="2"/>
      <c r="D50" s="1"/>
      <c r="E50" s="1"/>
      <c r="F50" s="1"/>
    </row>
    <row r="51" spans="2:6" ht="3" customHeight="1" x14ac:dyDescent="0.25">
      <c r="B51" s="1"/>
      <c r="C51" s="2"/>
      <c r="D51" s="1"/>
      <c r="E51" s="1"/>
      <c r="F51" s="1"/>
    </row>
    <row r="52" spans="2:6" ht="3" customHeight="1" x14ac:dyDescent="0.25">
      <c r="B52" s="1"/>
      <c r="C52" s="2"/>
      <c r="D52" s="1"/>
      <c r="E52" s="1"/>
      <c r="F52" s="1"/>
    </row>
  </sheetData>
  <mergeCells count="4">
    <mergeCell ref="B5:F5"/>
    <mergeCell ref="C2:E2"/>
    <mergeCell ref="C3:E3"/>
    <mergeCell ref="F2:F3"/>
  </mergeCells>
  <pageMargins left="0.75" right="0.75" top="1" bottom="1" header="0.5" footer="0.5"/>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Instructivo</vt:lpstr>
      <vt:lpstr>Datos</vt:lpstr>
      <vt:lpstr>Carta</vt:lpstr>
      <vt:lpstr>ESF</vt:lpstr>
      <vt:lpstr>Observaciones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David Enrique Sanchez Rodriguez</cp:lastModifiedBy>
  <cp:lastPrinted>2026-05-12T19:30:05Z</cp:lastPrinted>
  <dcterms:created xsi:type="dcterms:W3CDTF">2026-03-14T18:52:30Z</dcterms:created>
  <dcterms:modified xsi:type="dcterms:W3CDTF">2026-05-21T14:58:25Z</dcterms:modified>
</cp:coreProperties>
</file>