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definedName name="_xlnm.Print_Area" localSheetId="0">'Hoja1'!$B$1:$L$26</definedName>
  </definedNames>
  <calcPr fullCalcOnLoad="1"/>
</workbook>
</file>

<file path=xl/sharedStrings.xml><?xml version="1.0" encoding="utf-8"?>
<sst xmlns="http://schemas.openxmlformats.org/spreadsheetml/2006/main" count="102" uniqueCount="65">
  <si>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</si>
  <si>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</si>
  <si>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</si>
  <si>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</si>
  <si>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</si>
  <si>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</si>
  <si>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</si>
  <si>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</si>
  <si>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</si>
  <si>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</si>
  <si>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</si>
  <si>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</si>
  <si>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</si>
  <si>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</si>
  <si>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</si>
  <si>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</si>
  <si>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</si>
  <si>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</si>
  <si>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</si>
  <si>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</si>
  <si>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</si>
  <si>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</si>
  <si>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</si>
  <si>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</si>
  <si>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</si>
  <si>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</si>
  <si>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</si>
  <si>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ADMINISTRADOR DEL PATRIMONIO ESCINDIDO DE EMPRESAS VARIAS DE MEDELLIN ESP - APEV</t>
  </si>
  <si>
    <t>Contar con los recursos necesarios para el pago oportuno de las obligaciones con el fin de satisfacer a sus acreedores pensionales, mediante el manejo estratégico de los activos operacionales y no operacionales que permitan obtener dichos resultados.</t>
  </si>
  <si>
    <r>
      <t xml:space="preserve">El Plan Anual de Adquisiciones es un documento de naturaleza informativa y las adquisiciones incluidas en el mismo pueden ser </t>
    </r>
    <r>
      <rPr>
        <sz val="11"/>
        <rFont val="Calibri"/>
        <family val="2"/>
      </rPr>
      <t>canceladas</t>
    </r>
    <r>
      <rPr>
        <sz val="11"/>
        <color indexed="10"/>
        <rFont val="Calibri"/>
        <family val="2"/>
      </rPr>
      <t xml:space="preserve"> </t>
    </r>
    <r>
      <rPr>
        <sz val="11"/>
        <color theme="1"/>
        <rFont val="Calibri"/>
        <family val="2"/>
      </rPr>
      <t xml:space="preserve">, revisadas </t>
    </r>
    <r>
      <rPr>
        <sz val="11"/>
        <rFont val="Calibri"/>
        <family val="2"/>
      </rPr>
      <t>y/o</t>
    </r>
    <r>
      <rPr>
        <sz val="11"/>
        <color theme="1"/>
        <rFont val="Calibri"/>
        <family val="2"/>
      </rPr>
      <t xml:space="preserve"> modificadas. Esta información no representa compromiso u obligación alguna por parte de la entidad estatal ni la compromete a adquirir los bienes, obras y servicios en él señalados. </t>
    </r>
  </si>
  <si>
    <t>MIsión: Asumir el pasivo pensional de servidores y exservidores publicos de EMVARIAS, garantizando los recursos necesarios que permitan el cumplimiento de dichas obligaciones pensionales a través de una adecuada gestion de los recursos publicos a su cargo, buscando generar rentabilidad de estos y un mayor valor de sus activos.                                                                                                                                                  Vision: Ser reconocidos a nivel nacional, durante la duración del establecimiento Publico, como una entidad responsable que cumple a cabalidad con el pago del pasivo pensional de los servidores y exservidores publicos de EMVARIAS.</t>
  </si>
  <si>
    <t>Prestacion de servicios para determinar el valor comercial de un bien inmueble</t>
  </si>
  <si>
    <t>Adquisiscion de polizas de seguro,  para amparar los diferentes bienes inmuebles de propiedad del Administrador del Patrimonio Escindido de Empresas Varias de Medellin ESP- APEV</t>
  </si>
  <si>
    <t>Prestacion de servicios para realizar las visitas domiciliarias requeridas para el tramite de sustitucion pensional en el marco de la normatividad vigente para la verificacion de requisitos de que tratan las dispociciones en materia pensional.</t>
  </si>
  <si>
    <t>www.medellin.gov.co</t>
  </si>
  <si>
    <t xml:space="preserve">Calle 42 No. 52-165 piso 4 </t>
  </si>
  <si>
    <t>385 58 40 y 385 73 37</t>
  </si>
  <si>
    <t>Bernardo Gomez Ortiz 
Director General
Telefono 385 73 37
bernardo.gomez@medellin.gov.co</t>
  </si>
  <si>
    <t>Bernardo Gómez Ortiz</t>
  </si>
  <si>
    <t>Ingresos Corrientes</t>
  </si>
  <si>
    <t>Junio 2016</t>
  </si>
  <si>
    <t>Noviembre 2016</t>
  </si>
  <si>
    <t>Abril 2016</t>
  </si>
  <si>
    <t>Septiembre 2016</t>
  </si>
  <si>
    <t xml:space="preserve">12 meses  </t>
  </si>
  <si>
    <t>N/A</t>
  </si>
  <si>
    <t>NO</t>
  </si>
  <si>
    <t>Mínima Cuantía</t>
  </si>
  <si>
    <t xml:space="preserve">Mantenimiento: Los bienes inmuebles están asegurados pero requiere de reparaciones en caso de ser requeridos.  </t>
  </si>
  <si>
    <t>Impresos y publicaciones. Proyección fallecidos con datos históricos  (15 fallecidos en el año 2016)</t>
  </si>
  <si>
    <t>Selección Abreviada</t>
  </si>
  <si>
    <t>Minima cuantia</t>
  </si>
  <si>
    <t>Licitacion publica</t>
  </si>
  <si>
    <t>10 meses</t>
  </si>
  <si>
    <t>8 meses</t>
  </si>
  <si>
    <t xml:space="preserve">octubre 2019 </t>
  </si>
  <si>
    <t>Adquisiscion de polizas de seguro,  para amparar los diferentes bienes inmuebles de propiedad del Administrador del Patrimonio Escindido de Empresas Varias de Medellin ESP- APEV
Así como las pólizas de seguros para los servidores públicos de la Entidad.</t>
  </si>
  <si>
    <t>marzo 2019 diciembre 2019</t>
  </si>
  <si>
    <t>Marzo 2019 - Dic 2019</t>
  </si>
  <si>
    <t>Marzo 2019- Dic 2019</t>
  </si>
  <si>
    <t>Mayo 2019 - Dic 2019</t>
  </si>
  <si>
    <t>Adquisiscion de firma digital para el Administrador del Patrimonio Escindido de Empresas Varias de Medellin ESP- APEV</t>
  </si>
  <si>
    <t>Febrero 2019</t>
  </si>
  <si>
    <t>Enero  de 2019</t>
  </si>
  <si>
    <t>NA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</si>
</sst>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40A]dddd\,\ dd&quot; de &quot;mmmm&quot; de &quot;yyyy"/>
    <numFmt numFmtId="185" formatCode="[$-240A]hh:mm:ss\ AM/PM"/>
    <numFmt numFmtId="186" formatCode="_(&quot;$&quot;\ * #,##0.0_);_(&quot;$&quot;\ * \(#,##0.0\);_(&quot;$&quot;\ * &quot;-&quot;??_);_(@_)"/>
    <numFmt numFmtId="187" formatCode="_-&quot;$&quot;* #,##0_-;\-&quot;$&quot;* #,##0_-;_-&quot;$&quot;* &quot;-&quot;??_-;_-@_-"/>
  </numFmts>
  <fonts count="41">
    <font>
      <sz val="11"/>
      <color theme="1"/>
      <name val="Calibri"/>
      <family val="2"/>
    </font>
    <font>
      <sz val="11"/>
      <color indexed="8"/>
      <name val="Calibri"/>
      <family val="2"/>
    </font>
    <font>
      <sz val="11"/>
      <color indexed="1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30" fillId="0" borderId="12" xfId="46" applyBorder="1" applyAlignment="1" quotePrefix="1">
      <alignment wrapText="1"/>
    </xf>
    <xf numFmtId="0" fontId="38" fillId="0" borderId="0" xfId="0" applyFont="1" applyAlignment="1">
      <alignment/>
    </xf>
    <xf numFmtId="0" fontId="22" fillId="23" borderId="15" xfId="39" applyBorder="1" applyAlignment="1">
      <alignment wrapText="1"/>
    </xf>
    <xf numFmtId="0" fontId="38" fillId="0" borderId="0" xfId="0" applyFont="1" applyAlignment="1">
      <alignment wrapText="1"/>
    </xf>
    <xf numFmtId="0" fontId="22"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2" fillId="23" borderId="18" xfId="39" applyBorder="1" applyAlignment="1">
      <alignment horizontal="left" wrapText="1"/>
    </xf>
    <xf numFmtId="0" fontId="0" fillId="0" borderId="0" xfId="0" applyFill="1" applyAlignment="1">
      <alignment wrapText="1"/>
    </xf>
    <xf numFmtId="0" fontId="22" fillId="23" borderId="18" xfId="39" applyBorder="1" applyAlignment="1">
      <alignment horizontal="center" vertical="center" wrapText="1"/>
    </xf>
    <xf numFmtId="0" fontId="0" fillId="0" borderId="12" xfId="0" applyBorder="1" applyAlignment="1" quotePrefix="1">
      <alignment horizontal="left" wrapText="1"/>
    </xf>
    <xf numFmtId="0" fontId="39" fillId="0" borderId="0" xfId="0" applyFont="1" applyAlignment="1">
      <alignment/>
    </xf>
    <xf numFmtId="0" fontId="0" fillId="33" borderId="10" xfId="0" applyFill="1" applyBorder="1" applyAlignment="1">
      <alignment horizontal="center" vertical="center" wrapText="1"/>
    </xf>
    <xf numFmtId="170" fontId="0" fillId="0" borderId="0" xfId="50" applyFont="1" applyAlignment="1">
      <alignment wrapText="1"/>
    </xf>
    <xf numFmtId="178" fontId="0" fillId="0" borderId="0" xfId="50" applyNumberFormat="1" applyFont="1" applyAlignment="1">
      <alignment wrapText="1"/>
    </xf>
    <xf numFmtId="17" fontId="0" fillId="33" borderId="10" xfId="0" applyNumberFormat="1" applyFill="1" applyBorder="1" applyAlignment="1">
      <alignment horizontal="center" vertical="center" wrapText="1"/>
    </xf>
    <xf numFmtId="168" fontId="0" fillId="0" borderId="0" xfId="51" applyFont="1" applyAlignment="1">
      <alignment/>
    </xf>
    <xf numFmtId="0" fontId="0" fillId="0" borderId="12" xfId="0" applyBorder="1" applyAlignment="1">
      <alignment horizontal="left" wrapText="1"/>
    </xf>
    <xf numFmtId="0" fontId="0" fillId="0" borderId="11" xfId="0" applyBorder="1" applyAlignment="1">
      <alignment horizontal="center" vertical="center" wrapText="1"/>
    </xf>
    <xf numFmtId="0" fontId="0" fillId="33" borderId="12" xfId="0" applyFill="1" applyBorder="1" applyAlignment="1">
      <alignment vertical="top" wrapText="1"/>
    </xf>
    <xf numFmtId="0" fontId="40" fillId="0" borderId="10" xfId="0" applyFont="1" applyBorder="1" applyAlignment="1">
      <alignment vertical="center" wrapText="1"/>
    </xf>
    <xf numFmtId="14" fontId="0" fillId="33" borderId="13" xfId="0" applyNumberFormat="1" applyFill="1" applyBorder="1" applyAlignment="1">
      <alignment horizontal="left" wrapText="1"/>
    </xf>
    <xf numFmtId="0" fontId="0" fillId="0" borderId="0" xfId="0" applyBorder="1" applyAlignment="1">
      <alignment wrapText="1"/>
    </xf>
    <xf numFmtId="49" fontId="0" fillId="0" borderId="0" xfId="0" applyNumberFormat="1" applyAlignment="1">
      <alignment horizontal="center"/>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178" fontId="3" fillId="0" borderId="10" xfId="5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70" fontId="34" fillId="0" borderId="0" xfId="0" applyNumberFormat="1" applyFont="1" applyAlignment="1">
      <alignment wrapText="1"/>
    </xf>
    <xf numFmtId="0" fontId="0" fillId="0" borderId="21" xfId="0" applyBorder="1" applyAlignment="1">
      <alignment wrapText="1"/>
    </xf>
    <xf numFmtId="0" fontId="0" fillId="0" borderId="22" xfId="0" applyBorder="1" applyAlignment="1">
      <alignment wrapText="1"/>
    </xf>
    <xf numFmtId="0" fontId="22" fillId="23" borderId="14" xfId="39" applyBorder="1" applyAlignment="1">
      <alignment horizontal="center" vertical="center" wrapText="1"/>
    </xf>
    <xf numFmtId="168" fontId="0" fillId="0" borderId="10" xfId="51" applyFont="1" applyBorder="1" applyAlignment="1">
      <alignment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168" fontId="0" fillId="0" borderId="0" xfId="51" applyFont="1" applyAlignment="1">
      <alignment wrapText="1"/>
    </xf>
    <xf numFmtId="187" fontId="3" fillId="0" borderId="10" xfId="50" applyNumberFormat="1" applyFont="1" applyFill="1" applyBorder="1" applyAlignment="1" applyProtection="1">
      <alignment/>
      <protection/>
    </xf>
    <xf numFmtId="178" fontId="38" fillId="0" borderId="21" xfId="0" applyNumberFormat="1" applyFont="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3"/>
  <sheetViews>
    <sheetView tabSelected="1" zoomScale="80" zoomScaleNormal="80" zoomScalePageLayoutView="80" workbookViewId="0" topLeftCell="A1">
      <selection activeCell="B29" sqref="B29:B32"/>
    </sheetView>
  </sheetViews>
  <sheetFormatPr defaultColWidth="10.8515625" defaultRowHeight="15"/>
  <cols>
    <col min="1" max="1" width="10.8515625" style="1" customWidth="1"/>
    <col min="2" max="2" width="24.28125" style="1" customWidth="1"/>
    <col min="3" max="3" width="63.7109375" style="1" customWidth="1"/>
    <col min="4" max="4" width="16.8515625" style="1" customWidth="1"/>
    <col min="5" max="5" width="10.8515625" style="1" customWidth="1"/>
    <col min="6" max="6" width="13.57421875" style="1" customWidth="1"/>
    <col min="7" max="7" width="12.7109375" style="1" customWidth="1"/>
    <col min="8" max="8" width="19.8515625" style="1" customWidth="1"/>
    <col min="9" max="9" width="17.140625" style="1" customWidth="1"/>
    <col min="10" max="10" width="15.28125" style="1" customWidth="1"/>
    <col min="11" max="11" width="14.57421875" style="1" customWidth="1"/>
    <col min="12" max="12" width="47.140625" style="1" customWidth="1"/>
    <col min="13" max="13" width="14.00390625" style="1" customWidth="1"/>
    <col min="14" max="14" width="42.421875" style="1" customWidth="1"/>
    <col min="15" max="16384" width="10.8515625" style="1" customWidth="1"/>
  </cols>
  <sheetData>
    <row r="2" ht="15.75">
      <c r="B2" s="19" t="s">
        <v>20</v>
      </c>
    </row>
    <row r="3" ht="15">
      <c r="B3" s="9"/>
    </row>
    <row r="4" ht="15.75" thickBot="1">
      <c r="B4" s="9" t="s">
        <v>0</v>
      </c>
    </row>
    <row r="5" spans="2:9" ht="30" customHeight="1">
      <c r="B5" s="6" t="s">
        <v>1</v>
      </c>
      <c r="C5" s="7" t="s">
        <v>27</v>
      </c>
      <c r="F5" s="42" t="s">
        <v>25</v>
      </c>
      <c r="G5" s="43"/>
      <c r="H5" s="43"/>
      <c r="I5" s="44"/>
    </row>
    <row r="6" spans="2:9" ht="15">
      <c r="B6" s="3" t="s">
        <v>2</v>
      </c>
      <c r="C6" s="4" t="s">
        <v>35</v>
      </c>
      <c r="F6" s="45"/>
      <c r="G6" s="46"/>
      <c r="H6" s="46"/>
      <c r="I6" s="47"/>
    </row>
    <row r="7" spans="2:9" ht="15">
      <c r="B7" s="3" t="s">
        <v>3</v>
      </c>
      <c r="C7" s="18" t="s">
        <v>36</v>
      </c>
      <c r="F7" s="45"/>
      <c r="G7" s="46"/>
      <c r="H7" s="46"/>
      <c r="I7" s="47"/>
    </row>
    <row r="8" spans="2:9" ht="15">
      <c r="B8" s="3" t="s">
        <v>16</v>
      </c>
      <c r="C8" s="8" t="s">
        <v>34</v>
      </c>
      <c r="F8" s="45"/>
      <c r="G8" s="46"/>
      <c r="H8" s="46"/>
      <c r="I8" s="47"/>
    </row>
    <row r="9" spans="2:9" ht="156.75" customHeight="1">
      <c r="B9" s="3" t="s">
        <v>19</v>
      </c>
      <c r="C9" s="25" t="s">
        <v>30</v>
      </c>
      <c r="F9" s="48"/>
      <c r="G9" s="49"/>
      <c r="H9" s="49"/>
      <c r="I9" s="50"/>
    </row>
    <row r="10" spans="2:9" ht="78" customHeight="1">
      <c r="B10" s="3" t="s">
        <v>4</v>
      </c>
      <c r="C10" s="4" t="s">
        <v>28</v>
      </c>
      <c r="F10" s="16"/>
      <c r="G10" s="16"/>
      <c r="H10" s="16"/>
      <c r="I10" s="16"/>
    </row>
    <row r="11" spans="2:12" ht="73.5" customHeight="1">
      <c r="B11" s="26" t="s">
        <v>5</v>
      </c>
      <c r="C11" s="27" t="s">
        <v>37</v>
      </c>
      <c r="F11" s="42" t="s">
        <v>29</v>
      </c>
      <c r="G11" s="43"/>
      <c r="H11" s="43"/>
      <c r="I11" s="44"/>
      <c r="L11" s="37"/>
    </row>
    <row r="12" spans="2:9" ht="32.25" customHeight="1">
      <c r="B12" s="3" t="s">
        <v>22</v>
      </c>
      <c r="C12" s="41">
        <v>347610013</v>
      </c>
      <c r="F12" s="45"/>
      <c r="G12" s="46"/>
      <c r="H12" s="46"/>
      <c r="I12" s="47"/>
    </row>
    <row r="13" spans="2:11" ht="30">
      <c r="B13" s="3" t="s">
        <v>23</v>
      </c>
      <c r="C13" s="52">
        <v>262187829</v>
      </c>
      <c r="F13" s="45"/>
      <c r="G13" s="46"/>
      <c r="H13" s="46"/>
      <c r="I13" s="47"/>
      <c r="K13" s="21"/>
    </row>
    <row r="14" spans="2:9" ht="30">
      <c r="B14" s="3" t="s">
        <v>24</v>
      </c>
      <c r="C14" s="52">
        <v>26218783</v>
      </c>
      <c r="F14" s="45"/>
      <c r="G14" s="46"/>
      <c r="H14" s="46"/>
      <c r="I14" s="47"/>
    </row>
    <row r="15" spans="2:9" ht="30.75" thickBot="1">
      <c r="B15" s="13" t="s">
        <v>18</v>
      </c>
      <c r="C15" s="29" t="s">
        <v>63</v>
      </c>
      <c r="F15" s="48"/>
      <c r="G15" s="49"/>
      <c r="H15" s="49"/>
      <c r="I15" s="50"/>
    </row>
    <row r="17" ht="15.75" thickBot="1">
      <c r="B17" s="9" t="s">
        <v>15</v>
      </c>
    </row>
    <row r="18" spans="2:12" ht="75" customHeight="1">
      <c r="B18" s="40" t="s">
        <v>26</v>
      </c>
      <c r="C18" s="17" t="s">
        <v>6</v>
      </c>
      <c r="D18" s="17" t="s">
        <v>17</v>
      </c>
      <c r="E18" s="17" t="s">
        <v>7</v>
      </c>
      <c r="F18" s="17" t="s">
        <v>8</v>
      </c>
      <c r="G18" s="17" t="s">
        <v>9</v>
      </c>
      <c r="H18" s="17" t="s">
        <v>10</v>
      </c>
      <c r="I18" s="17" t="s">
        <v>11</v>
      </c>
      <c r="J18" s="17" t="s">
        <v>12</v>
      </c>
      <c r="K18" s="17" t="s">
        <v>13</v>
      </c>
      <c r="L18" s="17" t="s">
        <v>14</v>
      </c>
    </row>
    <row r="19" spans="2:12" ht="51.75" customHeight="1">
      <c r="B19" s="26">
        <v>80131802</v>
      </c>
      <c r="C19" s="32" t="s">
        <v>31</v>
      </c>
      <c r="D19" s="33" t="s">
        <v>55</v>
      </c>
      <c r="E19" s="32" t="s">
        <v>44</v>
      </c>
      <c r="F19" s="32" t="s">
        <v>51</v>
      </c>
      <c r="G19" s="28" t="s">
        <v>39</v>
      </c>
      <c r="H19" s="34">
        <v>60000000</v>
      </c>
      <c r="I19" s="34">
        <v>60000000</v>
      </c>
      <c r="J19" s="35" t="s">
        <v>46</v>
      </c>
      <c r="K19" s="35" t="s">
        <v>45</v>
      </c>
      <c r="L19" s="36" t="s">
        <v>38</v>
      </c>
    </row>
    <row r="20" spans="2:12" ht="84" customHeight="1">
      <c r="B20" s="32">
        <v>84131500</v>
      </c>
      <c r="C20" s="20" t="s">
        <v>56</v>
      </c>
      <c r="D20" s="33" t="s">
        <v>55</v>
      </c>
      <c r="E20" s="20" t="s">
        <v>44</v>
      </c>
      <c r="F20" s="32" t="s">
        <v>52</v>
      </c>
      <c r="G20" s="28" t="s">
        <v>39</v>
      </c>
      <c r="H20" s="34">
        <v>73000000</v>
      </c>
      <c r="I20" s="34">
        <v>73000000</v>
      </c>
      <c r="J20" s="32" t="s">
        <v>46</v>
      </c>
      <c r="K20" s="32" t="s">
        <v>45</v>
      </c>
      <c r="L20" s="32" t="s">
        <v>38</v>
      </c>
    </row>
    <row r="21" spans="2:12" ht="68.25" customHeight="1">
      <c r="B21" s="32">
        <v>72102905</v>
      </c>
      <c r="C21" s="32" t="s">
        <v>48</v>
      </c>
      <c r="D21" s="33" t="s">
        <v>57</v>
      </c>
      <c r="E21" s="20" t="s">
        <v>53</v>
      </c>
      <c r="F21" s="32" t="s">
        <v>50</v>
      </c>
      <c r="G21" s="28" t="s">
        <v>39</v>
      </c>
      <c r="H21" s="34">
        <v>100000000</v>
      </c>
      <c r="I21" s="34">
        <v>100000000</v>
      </c>
      <c r="J21" s="32" t="s">
        <v>46</v>
      </c>
      <c r="K21" s="32" t="s">
        <v>45</v>
      </c>
      <c r="L21" s="32" t="s">
        <v>38</v>
      </c>
    </row>
    <row r="22" spans="2:12" ht="68.25" customHeight="1">
      <c r="B22" s="32">
        <v>82101504</v>
      </c>
      <c r="C22" s="32" t="s">
        <v>49</v>
      </c>
      <c r="D22" s="33" t="s">
        <v>58</v>
      </c>
      <c r="E22" s="20" t="s">
        <v>53</v>
      </c>
      <c r="F22" s="32" t="s">
        <v>51</v>
      </c>
      <c r="G22" s="28" t="s">
        <v>39</v>
      </c>
      <c r="H22" s="34">
        <v>36349739</v>
      </c>
      <c r="I22" s="34">
        <v>36349739</v>
      </c>
      <c r="J22" s="32" t="s">
        <v>46</v>
      </c>
      <c r="K22" s="32" t="s">
        <v>45</v>
      </c>
      <c r="L22" s="32" t="s">
        <v>38</v>
      </c>
    </row>
    <row r="23" spans="2:12" ht="79.5" customHeight="1">
      <c r="B23" s="32">
        <v>80141513</v>
      </c>
      <c r="C23" s="20" t="s">
        <v>33</v>
      </c>
      <c r="D23" s="33" t="s">
        <v>59</v>
      </c>
      <c r="E23" s="20" t="s">
        <v>53</v>
      </c>
      <c r="F23" s="32" t="s">
        <v>47</v>
      </c>
      <c r="G23" s="28" t="s">
        <v>39</v>
      </c>
      <c r="H23" s="34">
        <v>25000000</v>
      </c>
      <c r="I23" s="34">
        <v>25000000</v>
      </c>
      <c r="J23" s="32" t="s">
        <v>46</v>
      </c>
      <c r="K23" s="32" t="s">
        <v>45</v>
      </c>
      <c r="L23" s="32" t="s">
        <v>38</v>
      </c>
    </row>
    <row r="24" spans="2:12" ht="51.75" customHeight="1">
      <c r="B24" s="32">
        <v>84131500</v>
      </c>
      <c r="C24" s="20" t="s">
        <v>32</v>
      </c>
      <c r="D24" s="33" t="s">
        <v>60</v>
      </c>
      <c r="E24" s="20" t="s">
        <v>54</v>
      </c>
      <c r="F24" s="32" t="s">
        <v>47</v>
      </c>
      <c r="G24" s="28" t="s">
        <v>39</v>
      </c>
      <c r="H24" s="34">
        <v>51260274</v>
      </c>
      <c r="I24" s="34">
        <v>51260274</v>
      </c>
      <c r="J24" s="32" t="s">
        <v>46</v>
      </c>
      <c r="K24" s="32" t="s">
        <v>45</v>
      </c>
      <c r="L24" s="32" t="s">
        <v>38</v>
      </c>
    </row>
    <row r="25" spans="2:12" ht="51.75" customHeight="1">
      <c r="B25" s="32">
        <v>821118</v>
      </c>
      <c r="C25" s="20" t="s">
        <v>61</v>
      </c>
      <c r="D25" s="33" t="s">
        <v>62</v>
      </c>
      <c r="E25" s="20" t="s">
        <v>44</v>
      </c>
      <c r="F25" s="32" t="s">
        <v>47</v>
      </c>
      <c r="G25" s="28" t="s">
        <v>39</v>
      </c>
      <c r="H25" s="34">
        <v>2000000</v>
      </c>
      <c r="I25" s="34">
        <v>2000000</v>
      </c>
      <c r="J25" s="32" t="s">
        <v>46</v>
      </c>
      <c r="K25" s="32" t="s">
        <v>45</v>
      </c>
      <c r="L25" s="32" t="s">
        <v>38</v>
      </c>
    </row>
    <row r="26" spans="2:12" ht="30.75" thickBot="1">
      <c r="B26" s="11" t="s">
        <v>21</v>
      </c>
      <c r="C26" s="38"/>
      <c r="D26" s="38"/>
      <c r="E26" s="38"/>
      <c r="F26" s="38"/>
      <c r="G26" s="38"/>
      <c r="H26" s="53">
        <f>SUM(H19:H25)</f>
        <v>347610013</v>
      </c>
      <c r="I26" s="38"/>
      <c r="J26" s="38"/>
      <c r="K26" s="38"/>
      <c r="L26" s="39"/>
    </row>
    <row r="27" spans="2:9" ht="15">
      <c r="B27" s="12"/>
      <c r="C27" s="15"/>
      <c r="D27" s="10"/>
      <c r="H27" s="21"/>
      <c r="I27" s="21"/>
    </row>
    <row r="28" spans="2:4" ht="15">
      <c r="B28" s="3" t="s">
        <v>64</v>
      </c>
      <c r="C28" s="2"/>
      <c r="D28" s="4"/>
    </row>
    <row r="29" spans="2:9" ht="15">
      <c r="B29" s="3" t="s">
        <v>64</v>
      </c>
      <c r="C29" s="2"/>
      <c r="D29" s="4"/>
      <c r="H29" s="22"/>
      <c r="I29" s="22"/>
    </row>
    <row r="30" spans="2:8" ht="15">
      <c r="B30" s="3" t="s">
        <v>64</v>
      </c>
      <c r="C30" s="2"/>
      <c r="D30" s="4"/>
      <c r="H30" s="51"/>
    </row>
    <row r="31" spans="2:4" ht="15">
      <c r="B31" s="3" t="s">
        <v>64</v>
      </c>
      <c r="C31" s="2"/>
      <c r="D31" s="4"/>
    </row>
    <row r="32" spans="2:4" ht="15.75" thickBot="1">
      <c r="B32" s="3" t="s">
        <v>64</v>
      </c>
      <c r="C32" s="14"/>
      <c r="D32" s="5"/>
    </row>
    <row r="33" ht="15">
      <c r="H33" s="30"/>
    </row>
  </sheetData>
  <sheetProtection/>
  <mergeCells count="2">
    <mergeCell ref="F5:I9"/>
    <mergeCell ref="F11:I15"/>
  </mergeCells>
  <hyperlinks>
    <hyperlink ref="C8" r:id="rId1" display="www.medellin.gov.co"/>
  </hyperlinks>
  <printOptions/>
  <pageMargins left="0.11811023622047245" right="0.11811023622047245" top="0.15748031496062992" bottom="0.35433070866141736" header="0.11811023622047245" footer="0.31496062992125984"/>
  <pageSetup orientation="landscape" paperSize="9" scale="45" r:id="rId2"/>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B1" sqref="B1:B5"/>
    </sheetView>
  </sheetViews>
  <sheetFormatPr defaultColWidth="11.421875" defaultRowHeight="15"/>
  <cols>
    <col min="2" max="2" width="15.421875" style="0" bestFit="1" customWidth="1"/>
  </cols>
  <sheetData>
    <row r="1" spans="1:2" ht="15">
      <c r="A1" s="23">
        <v>42522</v>
      </c>
      <c r="B1" s="31" t="s">
        <v>40</v>
      </c>
    </row>
    <row r="2" spans="1:2" ht="15">
      <c r="A2" s="23">
        <v>42675</v>
      </c>
      <c r="B2" s="31" t="s">
        <v>41</v>
      </c>
    </row>
    <row r="3" spans="1:2" ht="15">
      <c r="A3" s="23">
        <v>42461</v>
      </c>
      <c r="B3" s="31" t="s">
        <v>42</v>
      </c>
    </row>
    <row r="4" spans="1:2" ht="15">
      <c r="A4" s="23">
        <v>42614</v>
      </c>
      <c r="B4" s="31" t="s">
        <v>43</v>
      </c>
    </row>
    <row r="5" spans="1:2" ht="15">
      <c r="A5" s="23">
        <v>42461</v>
      </c>
      <c r="B5" s="31" t="s">
        <v>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17:C17"/>
  <sheetViews>
    <sheetView zoomScalePageLayoutView="0" workbookViewId="0" topLeftCell="A19">
      <selection activeCell="A1" sqref="A1:IV16384"/>
    </sheetView>
  </sheetViews>
  <sheetFormatPr defaultColWidth="11.421875" defaultRowHeight="15"/>
  <cols>
    <col min="3" max="3" width="16.7109375" style="0" bestFit="1" customWidth="1"/>
    <col min="5" max="5" width="14.00390625" style="24" bestFit="1" customWidth="1"/>
  </cols>
  <sheetData>
    <row r="17" ht="15">
      <c r="C17"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Hernando Cano Maya</cp:lastModifiedBy>
  <cp:lastPrinted>2016-04-12T14:09:34Z</cp:lastPrinted>
  <dcterms:created xsi:type="dcterms:W3CDTF">2012-12-10T15:58:41Z</dcterms:created>
  <dcterms:modified xsi:type="dcterms:W3CDTF">2019-01-28T15:24:25Z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